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Bilans" sheetId="2" r:id="rId1"/>
    <sheet name="RZiS" sheetId="1" r:id="rId2"/>
  </sheets>
  <calcPr calcId="144525"/>
</workbook>
</file>

<file path=xl/calcChain.xml><?xml version="1.0" encoding="utf-8"?>
<calcChain xmlns="http://schemas.openxmlformats.org/spreadsheetml/2006/main">
  <c r="K10" i="1" l="1"/>
  <c r="L10" i="1"/>
  <c r="K15" i="1"/>
  <c r="K24" i="1" s="1"/>
  <c r="K33" i="1" s="1"/>
  <c r="K45" i="1" s="1"/>
  <c r="K49" i="1" s="1"/>
  <c r="K52" i="1" s="1"/>
  <c r="K78" i="2" s="1"/>
  <c r="L15" i="1"/>
  <c r="L24" i="1"/>
  <c r="K25" i="1"/>
  <c r="L25" i="1"/>
  <c r="K29" i="1"/>
  <c r="L29" i="1"/>
  <c r="L33" i="1"/>
  <c r="K34" i="1"/>
  <c r="L34" i="1"/>
  <c r="K40" i="1"/>
  <c r="L40" i="1"/>
  <c r="L45" i="1" s="1"/>
  <c r="L49" i="1" s="1"/>
  <c r="L52" i="1" s="1"/>
  <c r="L78" i="2" s="1"/>
  <c r="K46" i="1"/>
  <c r="L46" i="1"/>
  <c r="K83" i="2"/>
  <c r="L83" i="2"/>
  <c r="K86" i="2"/>
  <c r="K81" i="2" s="1"/>
  <c r="L86" i="2"/>
  <c r="L81" i="2" s="1"/>
  <c r="K92" i="2"/>
  <c r="K89" i="2" s="1"/>
  <c r="L92" i="2"/>
  <c r="L89" i="2" s="1"/>
  <c r="K98" i="2"/>
  <c r="K97" i="2" s="1"/>
  <c r="L98" i="2"/>
  <c r="L97" i="2" s="1"/>
  <c r="K99" i="2"/>
  <c r="L99" i="2"/>
  <c r="K103" i="2"/>
  <c r="L103" i="2"/>
  <c r="K107" i="2"/>
  <c r="L107" i="2"/>
  <c r="K116" i="2"/>
  <c r="L116" i="2"/>
  <c r="K118" i="2"/>
  <c r="L118" i="2"/>
  <c r="K11" i="2"/>
  <c r="L11" i="2"/>
  <c r="K16" i="2"/>
  <c r="K10" i="2" s="1"/>
  <c r="K17" i="2"/>
  <c r="L17" i="2"/>
  <c r="L16" i="2" s="1"/>
  <c r="L10" i="2" s="1"/>
  <c r="K26" i="2"/>
  <c r="L26" i="2"/>
  <c r="K31" i="2"/>
  <c r="L31" i="2"/>
  <c r="K35" i="2"/>
  <c r="L35" i="2"/>
  <c r="K43" i="2"/>
  <c r="K42" i="2" s="1"/>
  <c r="K41" i="2" s="1"/>
  <c r="L43" i="2"/>
  <c r="L42" i="2" s="1"/>
  <c r="L41" i="2" s="1"/>
  <c r="K48" i="2"/>
  <c r="K47" i="2" s="1"/>
  <c r="L48" i="2"/>
  <c r="L47" i="2" s="1"/>
  <c r="K55" i="2"/>
  <c r="K54" i="2" s="1"/>
  <c r="L55" i="2"/>
  <c r="L54" i="2" s="1"/>
  <c r="L80" i="2" l="1"/>
  <c r="K80" i="2"/>
  <c r="L61" i="2"/>
  <c r="K34" i="2"/>
  <c r="L34" i="2"/>
  <c r="K61" i="2"/>
  <c r="C78" i="2"/>
  <c r="C46" i="1" l="1"/>
  <c r="C40" i="1"/>
  <c r="C34" i="1"/>
  <c r="C29" i="1"/>
  <c r="C25" i="1"/>
  <c r="C15" i="1"/>
  <c r="C10" i="1"/>
  <c r="C118" i="2"/>
  <c r="C116" i="2" s="1"/>
  <c r="C107" i="2"/>
  <c r="C103" i="2" s="1"/>
  <c r="C99" i="2"/>
  <c r="C98" i="2" s="1"/>
  <c r="C92" i="2"/>
  <c r="C89" i="2" s="1"/>
  <c r="C86" i="2"/>
  <c r="C83" i="2"/>
  <c r="C69" i="2"/>
  <c r="C55" i="2"/>
  <c r="C54" i="2" s="1"/>
  <c r="C48" i="2"/>
  <c r="C47" i="2" s="1"/>
  <c r="C43" i="2"/>
  <c r="C42" i="2" s="1"/>
  <c r="C35" i="2"/>
  <c r="C31" i="2"/>
  <c r="C26" i="2"/>
  <c r="C17" i="2"/>
  <c r="C16" i="2" s="1"/>
  <c r="C11" i="2"/>
  <c r="J118" i="2"/>
  <c r="J116" i="2" s="1"/>
  <c r="I118" i="2"/>
  <c r="I116" i="2" s="1"/>
  <c r="H118" i="2"/>
  <c r="H116" i="2" s="1"/>
  <c r="G118" i="2"/>
  <c r="G116" i="2" s="1"/>
  <c r="F118" i="2"/>
  <c r="F116" i="2" s="1"/>
  <c r="E118" i="2"/>
  <c r="E116" i="2" s="1"/>
  <c r="D118" i="2"/>
  <c r="D116" i="2" s="1"/>
  <c r="J107" i="2"/>
  <c r="J103" i="2" s="1"/>
  <c r="I107" i="2"/>
  <c r="I103" i="2" s="1"/>
  <c r="H107" i="2"/>
  <c r="H103" i="2" s="1"/>
  <c r="G107" i="2"/>
  <c r="G103" i="2" s="1"/>
  <c r="F107" i="2"/>
  <c r="F103" i="2" s="1"/>
  <c r="E107" i="2"/>
  <c r="E103" i="2" s="1"/>
  <c r="D107" i="2"/>
  <c r="D103" i="2" s="1"/>
  <c r="J99" i="2"/>
  <c r="J98" i="2" s="1"/>
  <c r="I99" i="2"/>
  <c r="I98" i="2" s="1"/>
  <c r="H99" i="2"/>
  <c r="H98" i="2" s="1"/>
  <c r="G99" i="2"/>
  <c r="G98" i="2" s="1"/>
  <c r="G97" i="2" s="1"/>
  <c r="F99" i="2"/>
  <c r="F98" i="2" s="1"/>
  <c r="E99" i="2"/>
  <c r="E98" i="2" s="1"/>
  <c r="D99" i="2"/>
  <c r="D98" i="2" s="1"/>
  <c r="J92" i="2"/>
  <c r="J89" i="2" s="1"/>
  <c r="I92" i="2"/>
  <c r="I89" i="2" s="1"/>
  <c r="H92" i="2"/>
  <c r="H89" i="2" s="1"/>
  <c r="G92" i="2"/>
  <c r="G89" i="2" s="1"/>
  <c r="F92" i="2"/>
  <c r="F89" i="2" s="1"/>
  <c r="E92" i="2"/>
  <c r="E89" i="2" s="1"/>
  <c r="D92" i="2"/>
  <c r="D89" i="2" s="1"/>
  <c r="J86" i="2"/>
  <c r="I86" i="2"/>
  <c r="H86" i="2"/>
  <c r="G86" i="2"/>
  <c r="F86" i="2"/>
  <c r="E86" i="2"/>
  <c r="D86" i="2"/>
  <c r="J83" i="2"/>
  <c r="I83" i="2"/>
  <c r="H83" i="2"/>
  <c r="G83" i="2"/>
  <c r="F83" i="2"/>
  <c r="E83" i="2"/>
  <c r="D83" i="2"/>
  <c r="E31" i="2"/>
  <c r="F31" i="2"/>
  <c r="G31" i="2"/>
  <c r="H31" i="2"/>
  <c r="I31" i="2"/>
  <c r="J31" i="2"/>
  <c r="D31" i="2"/>
  <c r="E26" i="2"/>
  <c r="F26" i="2"/>
  <c r="G26" i="2"/>
  <c r="H26" i="2"/>
  <c r="I26" i="2"/>
  <c r="J26" i="2"/>
  <c r="D26" i="2"/>
  <c r="H55" i="2"/>
  <c r="H54" i="2" s="1"/>
  <c r="D55" i="2"/>
  <c r="D54" i="2" s="1"/>
  <c r="G55" i="2"/>
  <c r="G54" i="2" s="1"/>
  <c r="J48" i="2"/>
  <c r="J47" i="2" s="1"/>
  <c r="I48" i="2"/>
  <c r="I47" i="2" s="1"/>
  <c r="H48" i="2"/>
  <c r="H47" i="2" s="1"/>
  <c r="G48" i="2"/>
  <c r="G47" i="2" s="1"/>
  <c r="F48" i="2"/>
  <c r="F47" i="2" s="1"/>
  <c r="E48" i="2"/>
  <c r="E47" i="2" s="1"/>
  <c r="D48" i="2"/>
  <c r="D47" i="2" s="1"/>
  <c r="J43" i="2"/>
  <c r="J42" i="2" s="1"/>
  <c r="I43" i="2"/>
  <c r="I42" i="2" s="1"/>
  <c r="H43" i="2"/>
  <c r="H42" i="2" s="1"/>
  <c r="G43" i="2"/>
  <c r="G42" i="2" s="1"/>
  <c r="F43" i="2"/>
  <c r="F42" i="2" s="1"/>
  <c r="E43" i="2"/>
  <c r="E42" i="2" s="1"/>
  <c r="D43" i="2"/>
  <c r="D42" i="2" s="1"/>
  <c r="J35" i="2"/>
  <c r="I35" i="2"/>
  <c r="H35" i="2"/>
  <c r="G35" i="2"/>
  <c r="F35" i="2"/>
  <c r="E35" i="2"/>
  <c r="D35" i="2"/>
  <c r="J17" i="2"/>
  <c r="J16" i="2" s="1"/>
  <c r="I17" i="2"/>
  <c r="I16" i="2" s="1"/>
  <c r="H17" i="2"/>
  <c r="H16" i="2" s="1"/>
  <c r="G17" i="2"/>
  <c r="G16" i="2" s="1"/>
  <c r="F17" i="2"/>
  <c r="F16" i="2" s="1"/>
  <c r="E17" i="2"/>
  <c r="E16" i="2" s="1"/>
  <c r="D17" i="2"/>
  <c r="D16" i="2" s="1"/>
  <c r="J11" i="2"/>
  <c r="I11" i="2"/>
  <c r="H11" i="2"/>
  <c r="G11" i="2"/>
  <c r="F11" i="2"/>
  <c r="E11" i="2"/>
  <c r="D11" i="2"/>
  <c r="J46" i="1"/>
  <c r="I46" i="1"/>
  <c r="H46" i="1"/>
  <c r="G46" i="1"/>
  <c r="F46" i="1"/>
  <c r="E46" i="1"/>
  <c r="D46" i="1"/>
  <c r="J40" i="1"/>
  <c r="I40" i="1"/>
  <c r="H40" i="1"/>
  <c r="G40" i="1"/>
  <c r="F40" i="1"/>
  <c r="E40" i="1"/>
  <c r="D40" i="1"/>
  <c r="J34" i="1"/>
  <c r="I34" i="1"/>
  <c r="H34" i="1"/>
  <c r="G34" i="1"/>
  <c r="F34" i="1"/>
  <c r="E34" i="1"/>
  <c r="D34" i="1"/>
  <c r="J29" i="1"/>
  <c r="I29" i="1"/>
  <c r="H29" i="1"/>
  <c r="G29" i="1"/>
  <c r="F29" i="1"/>
  <c r="E29" i="1"/>
  <c r="D29" i="1"/>
  <c r="J25" i="1"/>
  <c r="I25" i="1"/>
  <c r="H25" i="1"/>
  <c r="G25" i="1"/>
  <c r="F25" i="1"/>
  <c r="E25" i="1"/>
  <c r="D25" i="1"/>
  <c r="J15" i="1"/>
  <c r="I15" i="1"/>
  <c r="H15" i="1"/>
  <c r="G15" i="1"/>
  <c r="F15" i="1"/>
  <c r="E15" i="1"/>
  <c r="D15" i="1"/>
  <c r="J10" i="1"/>
  <c r="I10" i="1"/>
  <c r="H10" i="1"/>
  <c r="G10" i="1"/>
  <c r="F10" i="1"/>
  <c r="E10" i="1"/>
  <c r="D10" i="1"/>
  <c r="F97" i="2" l="1"/>
  <c r="J97" i="2"/>
  <c r="E97" i="2"/>
  <c r="I97" i="2"/>
  <c r="D97" i="2"/>
  <c r="H97" i="2"/>
  <c r="C97" i="2"/>
  <c r="C81" i="2"/>
  <c r="C80" i="2" s="1"/>
  <c r="C121" i="2" s="1"/>
  <c r="C10" i="2"/>
  <c r="C41" i="2"/>
  <c r="C34" i="2" s="1"/>
  <c r="C24" i="1"/>
  <c r="C33" i="1"/>
  <c r="C45" i="1" s="1"/>
  <c r="C49" i="1" s="1"/>
  <c r="C52" i="1" s="1"/>
  <c r="D24" i="1"/>
  <c r="D33" i="1" s="1"/>
  <c r="D45" i="1" s="1"/>
  <c r="D49" i="1" s="1"/>
  <c r="D52" i="1" s="1"/>
  <c r="D78" i="2" s="1"/>
  <c r="H24" i="1"/>
  <c r="H33" i="1" s="1"/>
  <c r="H45" i="1" s="1"/>
  <c r="H49" i="1" s="1"/>
  <c r="H52" i="1" s="1"/>
  <c r="H78" i="2" s="1"/>
  <c r="F24" i="1"/>
  <c r="F33" i="1" s="1"/>
  <c r="F45" i="1" s="1"/>
  <c r="F49" i="1" s="1"/>
  <c r="F52" i="1" s="1"/>
  <c r="F78" i="2" s="1"/>
  <c r="J24" i="1"/>
  <c r="J33" i="1" s="1"/>
  <c r="J45" i="1" s="1"/>
  <c r="J49" i="1" s="1"/>
  <c r="J52" i="1" s="1"/>
  <c r="J78" i="2" s="1"/>
  <c r="G24" i="1"/>
  <c r="G33" i="1" s="1"/>
  <c r="G45" i="1" s="1"/>
  <c r="G49" i="1" s="1"/>
  <c r="G52" i="1" s="1"/>
  <c r="G78" i="2" s="1"/>
  <c r="E24" i="1"/>
  <c r="E33" i="1" s="1"/>
  <c r="E45" i="1" s="1"/>
  <c r="E49" i="1" s="1"/>
  <c r="E52" i="1" s="1"/>
  <c r="E78" i="2" s="1"/>
  <c r="I24" i="1"/>
  <c r="I33" i="1" s="1"/>
  <c r="I45" i="1" s="1"/>
  <c r="I49" i="1" s="1"/>
  <c r="I52" i="1" s="1"/>
  <c r="I78" i="2" s="1"/>
  <c r="F81" i="2"/>
  <c r="F80" i="2" s="1"/>
  <c r="J81" i="2"/>
  <c r="E81" i="2"/>
  <c r="I81" i="2"/>
  <c r="G81" i="2"/>
  <c r="D81" i="2"/>
  <c r="H81" i="2"/>
  <c r="E41" i="2"/>
  <c r="I41" i="2"/>
  <c r="E55" i="2"/>
  <c r="E54" i="2" s="1"/>
  <c r="I10" i="2"/>
  <c r="E10" i="2"/>
  <c r="G41" i="2"/>
  <c r="G34" i="2" s="1"/>
  <c r="F55" i="2"/>
  <c r="F54" i="2" s="1"/>
  <c r="J55" i="2"/>
  <c r="J54" i="2" s="1"/>
  <c r="G10" i="2"/>
  <c r="I55" i="2"/>
  <c r="I54" i="2" s="1"/>
  <c r="I34" i="2" s="1"/>
  <c r="F41" i="2"/>
  <c r="D10" i="2"/>
  <c r="H10" i="2"/>
  <c r="D41" i="2"/>
  <c r="D34" i="2" s="1"/>
  <c r="J41" i="2"/>
  <c r="F10" i="2"/>
  <c r="J10" i="2"/>
  <c r="H41" i="2"/>
  <c r="H34" i="2" s="1"/>
  <c r="D69" i="2" l="1"/>
  <c r="E77" i="2"/>
  <c r="C61" i="2"/>
  <c r="C62" i="2" s="1"/>
  <c r="C123" i="2" s="1"/>
  <c r="E80" i="2"/>
  <c r="I80" i="2"/>
  <c r="J80" i="2"/>
  <c r="E69" i="2"/>
  <c r="G80" i="2"/>
  <c r="E34" i="2"/>
  <c r="E61" i="2" s="1"/>
  <c r="H80" i="2"/>
  <c r="D80" i="2"/>
  <c r="D121" i="2" s="1"/>
  <c r="I61" i="2"/>
  <c r="J34" i="2"/>
  <c r="J61" i="2" s="1"/>
  <c r="F34" i="2"/>
  <c r="F61" i="2" s="1"/>
  <c r="G61" i="2"/>
  <c r="H61" i="2"/>
  <c r="D61" i="2"/>
  <c r="E121" i="2" l="1"/>
  <c r="E62" i="2" s="1"/>
  <c r="E123" i="2" s="1"/>
  <c r="F77" i="2"/>
  <c r="G77" i="2" s="1"/>
  <c r="H77" i="2" s="1"/>
  <c r="D62" i="2"/>
  <c r="D123" i="2" s="1"/>
  <c r="G69" i="2" l="1"/>
  <c r="G121" i="2" s="1"/>
  <c r="G62" i="2" s="1"/>
  <c r="G123" i="2" s="1"/>
  <c r="F69" i="2"/>
  <c r="F121" i="2" s="1"/>
  <c r="F62" i="2" s="1"/>
  <c r="F123" i="2" s="1"/>
  <c r="I77" i="2"/>
  <c r="H69" i="2"/>
  <c r="H121" i="2" s="1"/>
  <c r="H62" i="2" s="1"/>
  <c r="H123" i="2" s="1"/>
  <c r="I69" i="2" l="1"/>
  <c r="I121" i="2" s="1"/>
  <c r="I62" i="2" s="1"/>
  <c r="I123" i="2" s="1"/>
  <c r="J77" i="2"/>
  <c r="J69" i="2" l="1"/>
  <c r="J121" i="2" s="1"/>
  <c r="J62" i="2" s="1"/>
  <c r="J123" i="2" s="1"/>
  <c r="K77" i="2"/>
  <c r="K69" i="2" l="1"/>
  <c r="K121" i="2" s="1"/>
  <c r="K62" i="2" s="1"/>
  <c r="K123" i="2" s="1"/>
  <c r="L77" i="2"/>
  <c r="L69" i="2" s="1"/>
  <c r="L121" i="2" s="1"/>
  <c r="L62" i="2" s="1"/>
  <c r="L123" i="2" s="1"/>
</calcChain>
</file>

<file path=xl/sharedStrings.xml><?xml version="1.0" encoding="utf-8"?>
<sst xmlns="http://schemas.openxmlformats.org/spreadsheetml/2006/main" count="269" uniqueCount="191">
  <si>
    <t xml:space="preserve">                                                              RACHUNEK   ZYSKÓW  I  STRAT                      wariant porównawczy</t>
  </si>
  <si>
    <t>Poz.</t>
  </si>
  <si>
    <t>Wyszczególnienie</t>
  </si>
  <si>
    <t>01.01.-31.12.2018</t>
  </si>
  <si>
    <t>01.01.-31.12.2020</t>
  </si>
  <si>
    <t>01.01.-31.12.2021</t>
  </si>
  <si>
    <t>01.01.-31.12.2022</t>
  </si>
  <si>
    <t>A</t>
  </si>
  <si>
    <t>PRZYCHODY NETTO  ZE SPRZEDAŻY  I ZRÓWNANE  Z  NIMI</t>
  </si>
  <si>
    <t>Przychody netto ze sprzedaży produktów</t>
  </si>
  <si>
    <t xml:space="preserve">Zmiana stanu produktów </t>
  </si>
  <si>
    <t>Koszty wytworzenia świadczeń na własne potrzeby jednostki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</si>
  <si>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</si>
  <si>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</si>
  <si>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</si>
  <si>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</si>
  <si>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</si>
  <si>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</si>
  <si>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</si>
  <si>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</si>
  <si>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</si>
  <si>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</si>
  <si>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</si>
  <si>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</si>
  <si>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 /  STRATA  ZE SPRZEDAŻY  ( A - B )</t>
  </si>
  <si>
    <t>D</t>
  </si>
  <si>
    <t>POZOSTAŁE  PRZYCHODY 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</si>
  <si>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</si>
  <si>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</si>
  <si>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</si>
  <si>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</si>
  <si>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</si>
  <si>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</si>
  <si>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</si>
  <si>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</si>
  <si>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</si>
  <si>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 /  STRATA  NA DZIAŁALNIŚCI  OPERACYJNEJ  (C+D-E)</t>
  </si>
  <si>
    <t>G</t>
  </si>
  <si>
    <t>PRZYCHODY   FINANSOWE</t>
  </si>
  <si>
    <t>Dywidendy i udziały w zyskach</t>
  </si>
  <si>
    <t>Odsetki uzyskane</t>
  </si>
  <si>
    <t>Zysk ze zbycia inwestycji</t>
  </si>
  <si>
    <t>Aktualizacja Wartości inwestycji</t>
  </si>
  <si>
    <t>Inne</t>
  </si>
  <si>
    <t>H</t>
  </si>
  <si>
    <t>KOSZTY  FINANSOWE</t>
  </si>
  <si>
    <t>Odsetki</t>
  </si>
  <si>
    <t>Strata ze zbycia inwestycji</t>
  </si>
  <si>
    <t>Aktualizacja wartości inwestycji</t>
  </si>
  <si>
    <t>I</t>
  </si>
  <si>
    <t>ZYSK  /  STRATA  BRUTTO NA DZIAŁALNOŚCI  GOSPODARCZEJ  (F+G-H)</t>
  </si>
  <si>
    <t>J</t>
  </si>
  <si>
    <t>WYNIKI ZDARZEŃ NADZWYCZAJNYCH ( J.I. - J.II. )</t>
  </si>
  <si>
    <t>Zyski nadzwyczajne</t>
  </si>
  <si>
    <t>Straty nadzwyczajne</t>
  </si>
  <si>
    <t>K</t>
  </si>
  <si>
    <t>ZYSK (STRATA) BRUTTU (I +- J)</t>
  </si>
  <si>
    <t>L</t>
  </si>
  <si>
    <t>PODATEK DOCHODOWY</t>
  </si>
  <si>
    <t>M</t>
  </si>
  <si>
    <t>POZOSTAŁE OBOWIĄZKOWE ZMNIEJSZENIA ZYSKU (ZWIĘKSZENIA STRATY)</t>
  </si>
  <si>
    <t>N</t>
  </si>
  <si>
    <t>ZYSK  ( STRATA )  NETTO   (K-L-M)</t>
  </si>
  <si>
    <t>AKTYWA</t>
  </si>
  <si>
    <t>A.</t>
  </si>
  <si>
    <t>AKTYWA TRWAŁE</t>
  </si>
  <si>
    <t>I.</t>
  </si>
  <si>
    <t>Wartości niematerialne i prawne</t>
  </si>
  <si>
    <t>1.  Koszty zakończonych  prac rozwojowych</t>
  </si>
  <si>
    <t>2.  Wartość firmy</t>
  </si>
  <si>
    <t>3.  Inne wartości niematerialne i prawne</t>
  </si>
  <si>
    <t xml:space="preserve">  </t>
  </si>
  <si>
    <t>4.  Zaliczki na wartości niematerialne i prawne</t>
  </si>
  <si>
    <t>II.</t>
  </si>
  <si>
    <t>Rzeczowe aktywa trwałe</t>
  </si>
  <si>
    <t>1.Środki trwałe</t>
  </si>
  <si>
    <t>b) budynki, lokale, obiekty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</si>
  <si>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</si>
  <si>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</si>
  <si>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</si>
  <si>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</si>
  <si>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</si>
  <si>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</t>
  </si>
  <si>
    <t>Należności długoterminowe</t>
  </si>
  <si>
    <t>IV.</t>
  </si>
  <si>
    <t>Inwestycje długoterminowe</t>
  </si>
  <si>
    <t>1. Nieruchomości</t>
  </si>
  <si>
    <t>2. Wartości niematerialne i prawne</t>
  </si>
  <si>
    <t>3. Długoterminowe aktywa finansowe</t>
  </si>
  <si>
    <t>4. Inne inwestycje długoterminowe</t>
  </si>
  <si>
    <t>V.</t>
  </si>
  <si>
    <t>Długoterminowe rozliczenia międzyokresowe</t>
  </si>
  <si>
    <t>1. Aktywa z tyt.odroczonego podatku dochod.</t>
  </si>
  <si>
    <t>2. Inne rozliczenia międzyokresowe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</si>
  <si>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</si>
  <si>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</si>
  <si>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</si>
  <si>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</si>
  <si>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</si>
  <si>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</si>
  <si>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</si>
  <si>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5. Zaliczki na  dostawy</t>
  </si>
  <si>
    <t>Należności krótkoterminowe</t>
  </si>
  <si>
    <t>1. Należności od jednostek powiązanych</t>
  </si>
  <si>
    <t>a)  z tytułu dostaw i usług, o okresie spłaty:</t>
  </si>
  <si>
    <t xml:space="preserve">     - do 12 miesięcy</t>
  </si>
  <si>
    <t xml:space="preserve">     - powyżej 12 miesięcy</t>
  </si>
  <si>
    <t>b) inne</t>
  </si>
  <si>
    <t>2. Należności od pozostałych jednostek</t>
  </si>
  <si>
    <t xml:space="preserve">c)  inne </t>
  </si>
  <si>
    <t>d)  dochodzone na drodze sądowej</t>
  </si>
  <si>
    <t>Inwestycje krótkoterminowe</t>
  </si>
  <si>
    <t>1. Krótkoterminowe aktywa finansowe</t>
  </si>
  <si>
    <t>a) w jednostkach powiązanych</t>
  </si>
  <si>
    <t>b) w pozostałych jednostkach</t>
  </si>
  <si>
    <t>c) środki pieniężne i inne aktywa pieniężne</t>
  </si>
  <si>
    <t>2. Inne inwestycje krótkoterminowe</t>
  </si>
  <si>
    <t xml:space="preserve">Krótkoterminowe rozliczenia międzyokresowe </t>
  </si>
  <si>
    <t>S U M A     A K T Y W Ó W</t>
  </si>
  <si>
    <t>Różnica A - P</t>
  </si>
  <si>
    <t>a) grunty</t>
  </si>
  <si>
    <t>P A S Y W A</t>
  </si>
  <si>
    <t>KAPITAŁ /FUNDUSZ/ WŁASNY</t>
  </si>
  <si>
    <t>Kapitał / fundusz / podstawowy</t>
  </si>
  <si>
    <t>Należne  wpłaty na kapitał podstawowy /wielkość ujemna/</t>
  </si>
  <si>
    <t>Udziały (akcje) własne /wielkość ujemna/</t>
  </si>
  <si>
    <t>Kapitał /fundusz/ zapasowy</t>
  </si>
  <si>
    <t xml:space="preserve">Kapitał /fundusz /   z aktualizacji wyceny </t>
  </si>
  <si>
    <t>VI.</t>
  </si>
  <si>
    <t>Pozostałe kapitały /fundusze/ rezerwowe</t>
  </si>
  <si>
    <t>VII.</t>
  </si>
  <si>
    <t>Zysk /Strata/ z lat ubiegłych</t>
  </si>
  <si>
    <t>VIII.</t>
  </si>
  <si>
    <t>Zysk /Strata/ netto  za rok obrotowy</t>
  </si>
  <si>
    <t>IX.</t>
  </si>
  <si>
    <t>Odpisy z zysku netto w ciągu roku /wielkość ujemna/</t>
  </si>
  <si>
    <t>ZOBOWIĄZANIA I REZERWY NA ZOBOWIĄZANIA</t>
  </si>
  <si>
    <t>Rezerwy na zobowiązania</t>
  </si>
  <si>
    <t>1. Rezerwy z tytułu odroczonego podatku dochodowego</t>
  </si>
  <si>
    <t>2. Rezerwa na świadczenia emerytalne i podobne</t>
  </si>
  <si>
    <t xml:space="preserve">   -  długoterminowa</t>
  </si>
  <si>
    <t xml:space="preserve">   -  krótkoterminowa</t>
  </si>
  <si>
    <t>3. Pozostałe rezerwy</t>
  </si>
  <si>
    <t xml:space="preserve">   -  długoterminowe</t>
  </si>
  <si>
    <t xml:space="preserve">   -  krótkoterminowe</t>
  </si>
  <si>
    <t>Zobowiązania długoterminowe</t>
  </si>
  <si>
    <t>1. Wobec jednostek powiązanych</t>
  </si>
  <si>
    <t>2. Wobec pozostałych jednostek</t>
  </si>
  <si>
    <t>a) kredyty i pożyczki</t>
  </si>
  <si>
    <t>b)  z tytułu emisji dłużn. papierów wartośc.</t>
  </si>
  <si>
    <t>c) inne zobowiązania finansowe</t>
  </si>
  <si>
    <t>d) inne</t>
  </si>
  <si>
    <t xml:space="preserve">Zobowiązania krótkoterminowe </t>
  </si>
  <si>
    <t>a)z tyt.dostaw i usług,o okresie wymagaln.:</t>
  </si>
  <si>
    <t xml:space="preserve">    - do 12 miesięcy</t>
  </si>
  <si>
    <t xml:space="preserve">    - powyżej 12 miesięcy</t>
  </si>
  <si>
    <t>b)z tyt.emisji dłużn. papierów wartościow.</t>
  </si>
  <si>
    <t>d)z tyt.dostaw i usług,o okresie wymagaln.:</t>
  </si>
  <si>
    <t>e) zaliczki otrzymane na dostawy</t>
  </si>
  <si>
    <t>f) zobowiązania wekslowe</t>
  </si>
  <si>
    <t>3. Fundusze specjalne</t>
  </si>
  <si>
    <t>Rozliczenia międzyokresowe</t>
  </si>
  <si>
    <t>1. Ujemna wartość firmy</t>
  </si>
  <si>
    <t xml:space="preserve">    -  długoterminowe</t>
  </si>
  <si>
    <t xml:space="preserve">     - krótkoterminowe</t>
  </si>
  <si>
    <t>S U M A     P A S Y W Ó W</t>
  </si>
  <si>
    <t>g)z tyt.podatków,ceł,ubezpieczeń itp..</t>
  </si>
  <si>
    <t>h)  z tytułu wynagrodzeń</t>
  </si>
  <si>
    <t>i) inne</t>
  </si>
  <si>
    <t xml:space="preserve">OKRES HISTORYCZNY </t>
  </si>
  <si>
    <t xml:space="preserve">OKRES PROGNOZY </t>
  </si>
  <si>
    <t>12 m-cy</t>
  </si>
  <si>
    <t>NAZWA FIRMY :</t>
  </si>
  <si>
    <t xml:space="preserve">NAZWA FIRMY: </t>
  </si>
  <si>
    <t xml:space="preserve">       B    I    L    A   N    S         </t>
  </si>
  <si>
    <t>01.01-31.12.2018</t>
  </si>
  <si>
    <t>01.01-31.12.2019</t>
  </si>
  <si>
    <t>b)  z tyt.podatków, ceł, ubezpieczeń społ itp..</t>
  </si>
  <si>
    <t>……………………………………………………………………...</t>
  </si>
  <si>
    <t>………………………………………………………………………….</t>
  </si>
  <si>
    <t>data, pieczęć i podpis Wnioskodawcy</t>
  </si>
  <si>
    <t>data, pieczęć i  podpis Wnioskodawcy</t>
  </si>
  <si>
    <r>
      <rPr>
        <b/>
        <sz val="10"/>
        <color rgb="FFFF0000"/>
        <rFont val="Arial"/>
        <family val="2"/>
        <charset val="238"/>
      </rPr>
      <t>….</t>
    </r>
    <r>
      <rPr>
        <sz val="10"/>
        <rFont val="Arial"/>
        <family val="2"/>
        <charset val="238"/>
      </rPr>
      <t xml:space="preserve"> m-cy</t>
    </r>
  </si>
  <si>
    <r>
      <t>01.01-</t>
    </r>
    <r>
      <rPr>
        <sz val="10"/>
        <color rgb="FFFF0000"/>
        <rFont val="Arial"/>
        <family val="2"/>
        <charset val="238"/>
      </rPr>
      <t>dd.mm.</t>
    </r>
    <r>
      <rPr>
        <sz val="10"/>
        <rFont val="Arial"/>
        <family val="2"/>
        <charset val="238"/>
      </rPr>
      <t>2020</t>
    </r>
  </si>
  <si>
    <t>01.01-31.12.2020</t>
  </si>
  <si>
    <t>01.01-31.12.2021</t>
  </si>
  <si>
    <t>01.01.-31.12.2023</t>
  </si>
  <si>
    <t>01.01.-31.12.2024</t>
  </si>
  <si>
    <t>01.01.-31.12.2025</t>
  </si>
  <si>
    <t>01.01.-31.12.2026</t>
  </si>
  <si>
    <r>
      <t>01.01.-</t>
    </r>
    <r>
      <rPr>
        <sz val="10"/>
        <color rgb="FFFF0000"/>
        <rFont val="Arial"/>
        <family val="2"/>
        <charset val="238"/>
      </rPr>
      <t>dd.mm.</t>
    </r>
    <r>
      <rPr>
        <sz val="10"/>
        <rFont val="Arial"/>
        <family val="2"/>
        <charset val="23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</si>
</sst>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/>
    <xf numFmtId="0" fontId="3" fillId="0" borderId="0" xfId="0" applyFont="1" applyFill="1"/>
    <xf numFmtId="0" fontId="6" fillId="0" borderId="0" xfId="0" applyFont="1" applyFill="1"/>
    <xf numFmtId="0" fontId="6" fillId="2" borderId="0" xfId="0" applyFont="1" applyFill="1"/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2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164" fontId="7" fillId="2" borderId="28" xfId="1" applyNumberFormat="1" applyFont="1" applyFill="1" applyBorder="1" applyAlignment="1" applyProtection="1">
      <alignment vertical="center"/>
    </xf>
    <xf numFmtId="164" fontId="7" fillId="2" borderId="25" xfId="1" applyNumberFormat="1" applyFont="1" applyFill="1" applyBorder="1" applyAlignment="1" applyProtection="1">
      <alignment vertical="center"/>
    </xf>
    <xf numFmtId="164" fontId="7" fillId="2" borderId="4" xfId="1" applyNumberFormat="1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vertical="center"/>
    </xf>
    <xf numFmtId="164" fontId="6" fillId="0" borderId="17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6" fillId="0" borderId="26" xfId="1" applyNumberFormat="1" applyFont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vertical="center"/>
    </xf>
    <xf numFmtId="164" fontId="7" fillId="2" borderId="17" xfId="1" applyNumberFormat="1" applyFont="1" applyFill="1" applyBorder="1" applyAlignment="1" applyProtection="1">
      <alignment vertical="center"/>
    </xf>
    <xf numFmtId="164" fontId="7" fillId="2" borderId="2" xfId="1" applyNumberFormat="1" applyFont="1" applyFill="1" applyBorder="1" applyAlignment="1" applyProtection="1">
      <alignment vertical="center"/>
    </xf>
    <xf numFmtId="164" fontId="7" fillId="2" borderId="26" xfId="1" applyNumberFormat="1" applyFont="1" applyFill="1" applyBorder="1" applyAlignment="1" applyProtection="1">
      <alignment vertical="center"/>
    </xf>
    <xf numFmtId="0" fontId="7" fillId="2" borderId="12" xfId="0" quotePrefix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26" xfId="0" quotePrefix="1" applyFont="1" applyFill="1" applyBorder="1" applyAlignment="1" applyProtection="1">
      <alignment horizontal="left" vertical="center"/>
    </xf>
    <xf numFmtId="4" fontId="10" fillId="2" borderId="17" xfId="0" applyNumberFormat="1" applyFont="1" applyFill="1" applyBorder="1" applyAlignment="1" applyProtection="1">
      <alignment vertical="center" wrapText="1"/>
    </xf>
    <xf numFmtId="4" fontId="10" fillId="2" borderId="2" xfId="0" applyNumberFormat="1" applyFont="1" applyFill="1" applyBorder="1" applyAlignment="1" applyProtection="1">
      <alignment vertical="center" wrapText="1"/>
    </xf>
    <xf numFmtId="4" fontId="10" fillId="2" borderId="26" xfId="0" applyNumberFormat="1" applyFont="1" applyFill="1" applyBorder="1" applyAlignment="1" applyProtection="1">
      <alignment vertical="center" wrapText="1"/>
    </xf>
    <xf numFmtId="4" fontId="7" fillId="2" borderId="17" xfId="1" applyNumberFormat="1" applyFont="1" applyFill="1" applyBorder="1" applyAlignment="1" applyProtection="1">
      <alignment vertical="center"/>
    </xf>
    <xf numFmtId="4" fontId="7" fillId="2" borderId="2" xfId="1" applyNumberFormat="1" applyFont="1" applyFill="1" applyBorder="1" applyAlignment="1" applyProtection="1">
      <alignment vertical="center"/>
    </xf>
    <xf numFmtId="4" fontId="7" fillId="2" borderId="26" xfId="1" applyNumberFormat="1" applyFont="1" applyFill="1" applyBorder="1" applyAlignment="1" applyProtection="1">
      <alignment vertical="center"/>
    </xf>
    <xf numFmtId="164" fontId="6" fillId="0" borderId="17" xfId="1" applyNumberFormat="1" applyFont="1" applyFill="1" applyBorder="1" applyAlignment="1" applyProtection="1">
      <alignment vertical="center"/>
      <protection locked="0"/>
    </xf>
    <xf numFmtId="164" fontId="6" fillId="0" borderId="2" xfId="1" applyNumberFormat="1" applyFont="1" applyFill="1" applyBorder="1" applyAlignment="1" applyProtection="1">
      <alignment vertical="center"/>
      <protection locked="0"/>
    </xf>
    <xf numFmtId="164" fontId="6" fillId="0" borderId="26" xfId="1" applyNumberFormat="1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 wrapText="1"/>
    </xf>
    <xf numFmtId="0" fontId="7" fillId="2" borderId="26" xfId="0" quotePrefix="1" applyFont="1" applyFill="1" applyBorder="1" applyAlignment="1" applyProtection="1">
      <alignment horizontal="left" vertical="center" wrapText="1"/>
    </xf>
    <xf numFmtId="0" fontId="6" fillId="2" borderId="26" xfId="0" quotePrefix="1" applyFont="1" applyFill="1" applyBorder="1" applyAlignment="1" applyProtection="1">
      <alignment horizontal="left" vertical="center"/>
    </xf>
    <xf numFmtId="4" fontId="7" fillId="0" borderId="17" xfId="1" applyNumberFormat="1" applyFont="1" applyBorder="1" applyAlignment="1" applyProtection="1">
      <alignment vertical="center"/>
      <protection locked="0"/>
    </xf>
    <xf numFmtId="4" fontId="7" fillId="0" borderId="2" xfId="1" applyNumberFormat="1" applyFont="1" applyBorder="1" applyAlignment="1" applyProtection="1">
      <alignment vertical="center"/>
      <protection locked="0"/>
    </xf>
    <xf numFmtId="4" fontId="7" fillId="0" borderId="26" xfId="1" applyNumberFormat="1" applyFont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vertical="center"/>
    </xf>
    <xf numFmtId="4" fontId="7" fillId="2" borderId="29" xfId="1" applyNumberFormat="1" applyFont="1" applyFill="1" applyBorder="1" applyAlignment="1" applyProtection="1">
      <alignment vertical="center"/>
    </xf>
    <xf numFmtId="4" fontId="7" fillId="2" borderId="27" xfId="1" applyNumberFormat="1" applyFont="1" applyFill="1" applyBorder="1" applyAlignment="1" applyProtection="1">
      <alignment vertical="center"/>
    </xf>
    <xf numFmtId="4" fontId="7" fillId="2" borderId="7" xfId="1" applyNumberFormat="1" applyFont="1" applyFill="1" applyBorder="1" applyAlignment="1" applyProtection="1">
      <alignment vertic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" fontId="7" fillId="2" borderId="28" xfId="2" applyNumberFormat="1" applyFont="1" applyFill="1" applyBorder="1" applyAlignment="1" applyProtection="1">
      <alignment horizontal="right" vertical="center"/>
    </xf>
    <xf numFmtId="4" fontId="7" fillId="2" borderId="25" xfId="2" applyNumberFormat="1" applyFont="1" applyFill="1" applyBorder="1" applyAlignment="1" applyProtection="1">
      <alignment horizontal="right" vertical="center"/>
    </xf>
    <xf numFmtId="4" fontId="7" fillId="2" borderId="4" xfId="2" applyNumberFormat="1" applyFont="1" applyFill="1" applyBorder="1" applyAlignment="1" applyProtection="1">
      <alignment horizontal="right" vertical="center"/>
    </xf>
    <xf numFmtId="4" fontId="7" fillId="2" borderId="17" xfId="2" applyNumberFormat="1" applyFont="1" applyFill="1" applyBorder="1" applyAlignment="1" applyProtection="1">
      <alignment vertical="center"/>
    </xf>
    <xf numFmtId="4" fontId="7" fillId="2" borderId="2" xfId="2" applyNumberFormat="1" applyFont="1" applyFill="1" applyBorder="1" applyAlignment="1" applyProtection="1">
      <alignment vertical="center"/>
    </xf>
    <xf numFmtId="4" fontId="7" fillId="2" borderId="26" xfId="2" applyNumberFormat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4" fontId="6" fillId="0" borderId="17" xfId="2" applyNumberFormat="1" applyFont="1" applyBorder="1" applyAlignment="1" applyProtection="1">
      <alignment vertical="center"/>
      <protection locked="0"/>
    </xf>
    <xf numFmtId="4" fontId="6" fillId="0" borderId="2" xfId="2" applyNumberFormat="1" applyFont="1" applyBorder="1" applyAlignment="1" applyProtection="1">
      <alignment vertical="center"/>
      <protection locked="0"/>
    </xf>
    <xf numFmtId="4" fontId="6" fillId="0" borderId="26" xfId="2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horizontal="left" vertical="center"/>
    </xf>
    <xf numFmtId="4" fontId="6" fillId="2" borderId="17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center"/>
    </xf>
    <xf numFmtId="4" fontId="6" fillId="2" borderId="26" xfId="2" applyNumberFormat="1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 wrapText="1"/>
    </xf>
    <xf numFmtId="4" fontId="7" fillId="0" borderId="17" xfId="2" applyNumberFormat="1" applyFont="1" applyFill="1" applyBorder="1" applyAlignment="1" applyProtection="1">
      <alignment vertical="center"/>
    </xf>
    <xf numFmtId="4" fontId="7" fillId="0" borderId="2" xfId="2" applyNumberFormat="1" applyFont="1" applyFill="1" applyBorder="1" applyAlignment="1" applyProtection="1">
      <alignment vertical="center"/>
    </xf>
    <xf numFmtId="4" fontId="7" fillId="0" borderId="26" xfId="2" applyNumberFormat="1" applyFont="1" applyFill="1" applyBorder="1" applyAlignment="1" applyProtection="1">
      <alignment vertical="center"/>
    </xf>
    <xf numFmtId="4" fontId="6" fillId="0" borderId="17" xfId="2" applyNumberFormat="1" applyFont="1" applyFill="1" applyBorder="1" applyAlignment="1" applyProtection="1">
      <alignment vertical="center"/>
    </xf>
    <xf numFmtId="4" fontId="6" fillId="0" borderId="2" xfId="2" applyNumberFormat="1" applyFont="1" applyFill="1" applyBorder="1" applyAlignment="1" applyProtection="1">
      <alignment vertical="center"/>
    </xf>
    <xf numFmtId="4" fontId="6" fillId="0" borderId="26" xfId="2" applyNumberFormat="1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 wrapText="1"/>
    </xf>
    <xf numFmtId="0" fontId="7" fillId="2" borderId="26" xfId="0" applyFont="1" applyFill="1" applyBorder="1" applyAlignment="1" applyProtection="1">
      <alignment horizontal="center" vertical="center"/>
    </xf>
    <xf numFmtId="4" fontId="7" fillId="0" borderId="17" xfId="2" applyNumberFormat="1" applyFont="1" applyBorder="1" applyAlignment="1" applyProtection="1">
      <alignment vertical="center"/>
      <protection locked="0"/>
    </xf>
    <xf numFmtId="4" fontId="7" fillId="0" borderId="2" xfId="2" applyNumberFormat="1" applyFont="1" applyBorder="1" applyAlignment="1" applyProtection="1">
      <alignment vertical="center"/>
      <protection locked="0"/>
    </xf>
    <xf numFmtId="4" fontId="7" fillId="0" borderId="26" xfId="2" applyNumberFormat="1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4" fontId="7" fillId="2" borderId="29" xfId="2" applyNumberFormat="1" applyFont="1" applyFill="1" applyBorder="1" applyAlignment="1" applyProtection="1">
      <alignment vertical="center"/>
    </xf>
    <xf numFmtId="4" fontId="7" fillId="2" borderId="27" xfId="2" applyNumberFormat="1" applyFont="1" applyFill="1" applyBorder="1" applyAlignment="1" applyProtection="1">
      <alignment vertical="center"/>
    </xf>
    <xf numFmtId="4" fontId="7" fillId="2" borderId="7" xfId="2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right" vertical="center"/>
    </xf>
    <xf numFmtId="4" fontId="9" fillId="0" borderId="15" xfId="0" applyNumberFormat="1" applyFont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 wrapText="1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 wrapText="1"/>
    </xf>
    <xf numFmtId="4" fontId="6" fillId="0" borderId="33" xfId="2" applyNumberFormat="1" applyFont="1" applyBorder="1" applyAlignment="1" applyProtection="1">
      <alignment vertical="center"/>
      <protection locked="0"/>
    </xf>
    <xf numFmtId="4" fontId="6" fillId="0" borderId="1" xfId="2" applyNumberFormat="1" applyFont="1" applyBorder="1" applyAlignment="1" applyProtection="1">
      <alignment vertical="center"/>
      <protection locked="0"/>
    </xf>
    <xf numFmtId="4" fontId="6" fillId="0" borderId="34" xfId="2" applyNumberFormat="1" applyFont="1" applyBorder="1" applyAlignment="1" applyProtection="1">
      <alignment vertical="center"/>
      <protection locked="0"/>
    </xf>
    <xf numFmtId="4" fontId="6" fillId="0" borderId="17" xfId="2" applyNumberFormat="1" applyFont="1" applyBorder="1" applyAlignment="1" applyProtection="1">
      <alignment horizontal="center" vertical="center"/>
      <protection locked="0"/>
    </xf>
    <xf numFmtId="4" fontId="6" fillId="0" borderId="2" xfId="2" applyNumberFormat="1" applyFont="1" applyBorder="1" applyAlignment="1" applyProtection="1">
      <alignment horizontal="center" vertical="center"/>
      <protection locked="0"/>
    </xf>
    <xf numFmtId="4" fontId="6" fillId="0" borderId="26" xfId="2" applyNumberFormat="1" applyFont="1" applyBorder="1" applyAlignment="1" applyProtection="1">
      <alignment horizontal="center" vertical="center"/>
      <protection locked="0"/>
    </xf>
    <xf numFmtId="4" fontId="6" fillId="0" borderId="17" xfId="2" applyNumberFormat="1" applyFont="1" applyBorder="1" applyAlignment="1" applyProtection="1">
      <alignment horizontal="right" vertical="center"/>
      <protection locked="0"/>
    </xf>
    <xf numFmtId="4" fontId="6" fillId="0" borderId="2" xfId="2" applyNumberFormat="1" applyFont="1" applyBorder="1" applyAlignment="1" applyProtection="1">
      <alignment horizontal="right" vertical="center"/>
      <protection locked="0"/>
    </xf>
    <xf numFmtId="4" fontId="6" fillId="0" borderId="26" xfId="2" applyNumberFormat="1" applyFont="1" applyBorder="1" applyAlignment="1" applyProtection="1">
      <alignment horizontal="right" vertical="center"/>
      <protection locked="0"/>
    </xf>
    <xf numFmtId="4" fontId="7" fillId="2" borderId="17" xfId="2" applyNumberFormat="1" applyFont="1" applyFill="1" applyBorder="1" applyAlignment="1" applyProtection="1">
      <alignment horizontal="right" vertical="center"/>
    </xf>
    <xf numFmtId="4" fontId="7" fillId="2" borderId="2" xfId="2" applyNumberFormat="1" applyFont="1" applyFill="1" applyBorder="1" applyAlignment="1" applyProtection="1">
      <alignment horizontal="right" vertical="center"/>
    </xf>
    <xf numFmtId="4" fontId="7" fillId="2" borderId="26" xfId="2" applyNumberFormat="1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4" fontId="6" fillId="2" borderId="33" xfId="2" applyNumberFormat="1" applyFont="1" applyFill="1" applyBorder="1" applyAlignment="1" applyProtection="1">
      <alignment vertical="center"/>
    </xf>
    <xf numFmtId="4" fontId="6" fillId="2" borderId="1" xfId="2" applyNumberFormat="1" applyFont="1" applyFill="1" applyBorder="1" applyAlignment="1" applyProtection="1">
      <alignment vertical="center"/>
    </xf>
    <xf numFmtId="4" fontId="6" fillId="2" borderId="34" xfId="2" applyNumberFormat="1" applyFont="1" applyFill="1" applyBorder="1" applyAlignment="1" applyProtection="1">
      <alignment vertical="center"/>
    </xf>
    <xf numFmtId="4" fontId="7" fillId="2" borderId="33" xfId="2" applyNumberFormat="1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horizontal="right" vertical="center"/>
    </xf>
    <xf numFmtId="4" fontId="7" fillId="2" borderId="34" xfId="2" applyNumberFormat="1" applyFont="1" applyFill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6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43" fontId="6" fillId="4" borderId="0" xfId="2" applyFont="1" applyFill="1" applyAlignment="1" applyProtection="1">
      <alignment vertical="center"/>
    </xf>
    <xf numFmtId="0" fontId="7" fillId="3" borderId="2" xfId="0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2" fontId="7" fillId="2" borderId="35" xfId="0" applyNumberFormat="1" applyFont="1" applyFill="1" applyBorder="1" applyAlignment="1" applyProtection="1">
      <alignment horizontal="center" vertical="center"/>
    </xf>
    <xf numFmtId="2" fontId="7" fillId="2" borderId="11" xfId="0" applyNumberFormat="1" applyFont="1" applyFill="1" applyBorder="1" applyAlignment="1" applyProtection="1">
      <alignment horizontal="center" vertical="center"/>
    </xf>
    <xf numFmtId="2" fontId="7" fillId="2" borderId="28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20" xfId="0" quotePrefix="1" applyFont="1" applyFill="1" applyBorder="1" applyAlignment="1" applyProtection="1">
      <alignment horizontal="center" vertical="center"/>
    </xf>
    <xf numFmtId="0" fontId="7" fillId="2" borderId="21" xfId="0" quotePrefix="1" applyFont="1" applyFill="1" applyBorder="1" applyAlignment="1" applyProtection="1">
      <alignment horizontal="center" vertical="center"/>
    </xf>
    <xf numFmtId="0" fontId="7" fillId="2" borderId="19" xfId="0" quotePrefix="1" applyFont="1" applyFill="1" applyBorder="1" applyAlignment="1" applyProtection="1">
      <alignment horizontal="center" vertical="center"/>
    </xf>
    <xf numFmtId="0" fontId="7" fillId="2" borderId="34" xfId="0" quotePrefix="1" applyFont="1" applyFill="1" applyBorder="1" applyAlignment="1" applyProtection="1">
      <alignment horizontal="left" vertical="center" wrapText="1"/>
    </xf>
    <xf numFmtId="0" fontId="7" fillId="2" borderId="30" xfId="0" quotePrefix="1" applyFont="1" applyFill="1" applyBorder="1" applyAlignment="1" applyProtection="1">
      <alignment horizontal="left" vertical="center" wrapText="1"/>
    </xf>
    <xf numFmtId="4" fontId="6" fillId="0" borderId="1" xfId="2" applyNumberFormat="1" applyFont="1" applyBorder="1" applyAlignment="1" applyProtection="1">
      <alignment vertical="center"/>
      <protection locked="0"/>
    </xf>
    <xf numFmtId="4" fontId="6" fillId="0" borderId="15" xfId="2" applyNumberFormat="1" applyFont="1" applyBorder="1" applyAlignment="1" applyProtection="1">
      <alignment vertical="center"/>
      <protection locked="0"/>
    </xf>
    <xf numFmtId="4" fontId="6" fillId="0" borderId="1" xfId="2" applyNumberFormat="1" applyFont="1" applyBorder="1" applyAlignment="1" applyProtection="1">
      <alignment horizontal="center" vertical="center"/>
      <protection locked="0"/>
    </xf>
    <xf numFmtId="4" fontId="6" fillId="0" borderId="15" xfId="2" applyNumberFormat="1" applyFont="1" applyBorder="1" applyAlignment="1" applyProtection="1">
      <alignment horizontal="center" vertical="center"/>
      <protection locked="0"/>
    </xf>
    <xf numFmtId="4" fontId="6" fillId="0" borderId="34" xfId="2" applyNumberFormat="1" applyFont="1" applyBorder="1" applyAlignment="1" applyProtection="1">
      <alignment horizontal="center" vertical="center"/>
      <protection locked="0"/>
    </xf>
    <xf numFmtId="4" fontId="6" fillId="0" borderId="30" xfId="2" applyNumberFormat="1" applyFont="1" applyBorder="1" applyAlignment="1" applyProtection="1">
      <alignment horizontal="center" vertical="center"/>
      <protection locked="0"/>
    </xf>
    <xf numFmtId="4" fontId="6" fillId="0" borderId="33" xfId="2" applyNumberFormat="1" applyFont="1" applyBorder="1" applyAlignment="1" applyProtection="1">
      <alignment vertical="center"/>
      <protection locked="0"/>
    </xf>
    <xf numFmtId="4" fontId="6" fillId="0" borderId="10" xfId="2" applyNumberFormat="1" applyFont="1" applyBorder="1" applyAlignment="1" applyProtection="1">
      <alignment vertical="center"/>
      <protection locked="0"/>
    </xf>
    <xf numFmtId="4" fontId="7" fillId="2" borderId="1" xfId="2" applyNumberFormat="1" applyFont="1" applyFill="1" applyBorder="1" applyAlignment="1" applyProtection="1">
      <alignment horizontal="right" vertical="center"/>
    </xf>
    <xf numFmtId="4" fontId="7" fillId="2" borderId="15" xfId="2" applyNumberFormat="1" applyFont="1" applyFill="1" applyBorder="1" applyAlignment="1" applyProtection="1">
      <alignment horizontal="right" vertical="center"/>
    </xf>
    <xf numFmtId="4" fontId="7" fillId="2" borderId="34" xfId="2" applyNumberFormat="1" applyFont="1" applyFill="1" applyBorder="1" applyAlignment="1" applyProtection="1">
      <alignment horizontal="right" vertical="center"/>
    </xf>
    <xf numFmtId="4" fontId="7" fillId="2" borderId="30" xfId="2" applyNumberFormat="1" applyFont="1" applyFill="1" applyBorder="1" applyAlignment="1" applyProtection="1">
      <alignment horizontal="right" vertical="center"/>
    </xf>
    <xf numFmtId="4" fontId="7" fillId="2" borderId="1" xfId="2" applyNumberFormat="1" applyFont="1" applyFill="1" applyBorder="1" applyAlignment="1" applyProtection="1">
      <alignment vertical="center"/>
    </xf>
    <xf numFmtId="4" fontId="7" fillId="2" borderId="15" xfId="2" applyNumberFormat="1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4" fontId="7" fillId="2" borderId="33" xfId="2" applyNumberFormat="1" applyFont="1" applyFill="1" applyBorder="1" applyAlignment="1" applyProtection="1">
      <alignment vertical="center"/>
    </xf>
    <xf numFmtId="4" fontId="7" fillId="2" borderId="10" xfId="2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</cellXfs>
  <cellStyles count="3">
    <cellStyle name="Dziesiętny" xfId="1" builtinId="3"/>
    <cellStyle name="Dziesiętny 2" xfId="2"/>
    <cellStyle name="Normalny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activeCell="C123" sqref="C123"/>
    </sheetView>
  </sheetViews>
  <sheetFormatPr defaultRowHeight="12.75"/>
  <cols>
    <col min="1" max="1" width="6" style="60" customWidth="1"/>
    <col min="2" max="2" width="34.125" style="1" customWidth="1"/>
    <col min="3" max="3" width="13.875" style="1" customWidth="1"/>
    <col min="4" max="4" width="12.875" style="1" customWidth="1"/>
    <col min="5" max="5" width="14" style="1" customWidth="1"/>
    <col min="6" max="6" width="13.25" style="1" customWidth="1"/>
    <col min="7" max="7" width="14.125" style="1" customWidth="1"/>
    <col min="8" max="8" width="14" style="1" customWidth="1"/>
    <col min="9" max="9" width="14.75" style="1" customWidth="1"/>
    <col min="10" max="10" width="14.125" style="1" customWidth="1"/>
    <col min="11" max="11" width="13.5" style="1" customWidth="1"/>
    <col min="12" max="12" width="15.5" style="1" customWidth="1"/>
    <col min="13" max="16384" width="9" style="1"/>
  </cols>
  <sheetData>
    <row r="1" spans="1:12" ht="6" customHeight="1" thickBot="1"/>
    <row r="2" spans="1:12" s="61" customFormat="1" ht="13.5" thickBot="1">
      <c r="A2" s="149" t="s">
        <v>173</v>
      </c>
      <c r="B2" s="150"/>
      <c r="C2" s="137"/>
      <c r="D2" s="138"/>
      <c r="E2" s="138"/>
      <c r="F2" s="138"/>
      <c r="G2" s="139"/>
    </row>
    <row r="3" spans="1:12" s="3" customFormat="1" ht="7.5" customHeight="1">
      <c r="A3" s="62"/>
      <c r="B3" s="63"/>
      <c r="C3" s="63"/>
      <c r="D3" s="63"/>
      <c r="E3" s="63"/>
      <c r="F3" s="63"/>
      <c r="G3" s="63"/>
    </row>
    <row r="4" spans="1:12" ht="20.25" customHeight="1">
      <c r="A4" s="184" t="s">
        <v>174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s="2" customFormat="1" ht="8.25" customHeight="1" thickBo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2" ht="20.25" customHeight="1">
      <c r="A6" s="143" t="s">
        <v>1</v>
      </c>
      <c r="B6" s="146" t="s">
        <v>63</v>
      </c>
      <c r="C6" s="140" t="s">
        <v>169</v>
      </c>
      <c r="D6" s="141"/>
      <c r="E6" s="142"/>
      <c r="F6" s="182" t="s">
        <v>170</v>
      </c>
      <c r="G6" s="183"/>
      <c r="H6" s="183"/>
      <c r="I6" s="183"/>
      <c r="J6" s="183"/>
      <c r="K6" s="183"/>
      <c r="L6" s="183"/>
    </row>
    <row r="7" spans="1:12">
      <c r="A7" s="144"/>
      <c r="B7" s="147"/>
      <c r="C7" s="8" t="s">
        <v>175</v>
      </c>
      <c r="D7" s="9" t="s">
        <v>176</v>
      </c>
      <c r="E7" s="9" t="s">
        <v>183</v>
      </c>
      <c r="F7" s="10" t="s">
        <v>184</v>
      </c>
      <c r="G7" s="10" t="s">
        <v>185</v>
      </c>
      <c r="H7" s="10" t="s">
        <v>6</v>
      </c>
      <c r="I7" s="10" t="s">
        <v>186</v>
      </c>
      <c r="J7" s="11" t="s">
        <v>187</v>
      </c>
      <c r="K7" s="10" t="s">
        <v>188</v>
      </c>
      <c r="L7" s="11" t="s">
        <v>189</v>
      </c>
    </row>
    <row r="8" spans="1:12" ht="18" customHeight="1" thickBot="1">
      <c r="A8" s="145"/>
      <c r="B8" s="148"/>
      <c r="C8" s="12" t="s">
        <v>171</v>
      </c>
      <c r="D8" s="13" t="s">
        <v>171</v>
      </c>
      <c r="E8" s="14" t="s">
        <v>182</v>
      </c>
      <c r="F8" s="15" t="s">
        <v>171</v>
      </c>
      <c r="G8" s="15" t="s">
        <v>171</v>
      </c>
      <c r="H8" s="15" t="s">
        <v>171</v>
      </c>
      <c r="I8" s="15" t="s">
        <v>171</v>
      </c>
      <c r="J8" s="16" t="s">
        <v>171</v>
      </c>
      <c r="K8" s="16" t="s">
        <v>171</v>
      </c>
      <c r="L8" s="16" t="s">
        <v>171</v>
      </c>
    </row>
    <row r="9" spans="1:12" ht="6.75" customHeight="1" thickBot="1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>
      <c r="A10" s="65" t="s">
        <v>64</v>
      </c>
      <c r="B10" s="66" t="s">
        <v>65</v>
      </c>
      <c r="C10" s="67">
        <f t="shared" ref="C10" si="0">C11+C16+C25+C26+C31</f>
        <v>0</v>
      </c>
      <c r="D10" s="68">
        <f t="shared" ref="D10:J10" si="1">D11+D16+D25+D26+D31</f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9">
        <f t="shared" si="1"/>
        <v>0</v>
      </c>
      <c r="K10" s="69">
        <f t="shared" ref="K10:L10" si="2">K11+K16+K25+K26+K31</f>
        <v>0</v>
      </c>
      <c r="L10" s="69">
        <f t="shared" si="2"/>
        <v>0</v>
      </c>
    </row>
    <row r="11" spans="1:12">
      <c r="A11" s="36" t="s">
        <v>66</v>
      </c>
      <c r="B11" s="37" t="s">
        <v>67</v>
      </c>
      <c r="C11" s="70">
        <f t="shared" ref="C11" si="3">C12+C13+C14+C15</f>
        <v>0</v>
      </c>
      <c r="D11" s="71">
        <f t="shared" ref="D11:J11" si="4">D12+D13+D14+D15</f>
        <v>0</v>
      </c>
      <c r="E11" s="71">
        <f t="shared" si="4"/>
        <v>0</v>
      </c>
      <c r="F11" s="71">
        <f t="shared" si="4"/>
        <v>0</v>
      </c>
      <c r="G11" s="71">
        <f t="shared" si="4"/>
        <v>0</v>
      </c>
      <c r="H11" s="71">
        <f t="shared" si="4"/>
        <v>0</v>
      </c>
      <c r="I11" s="71">
        <f t="shared" si="4"/>
        <v>0</v>
      </c>
      <c r="J11" s="72">
        <f t="shared" si="4"/>
        <v>0</v>
      </c>
      <c r="K11" s="72">
        <f t="shared" ref="K11:L11" si="5">K12+K13+K14+K15</f>
        <v>0</v>
      </c>
      <c r="L11" s="72">
        <f t="shared" si="5"/>
        <v>0</v>
      </c>
    </row>
    <row r="12" spans="1:12">
      <c r="A12" s="73"/>
      <c r="B12" s="47" t="s">
        <v>68</v>
      </c>
      <c r="C12" s="74"/>
      <c r="D12" s="75"/>
      <c r="E12" s="75"/>
      <c r="F12" s="75"/>
      <c r="G12" s="75"/>
      <c r="H12" s="75"/>
      <c r="I12" s="75"/>
      <c r="J12" s="76"/>
      <c r="K12" s="76"/>
      <c r="L12" s="76"/>
    </row>
    <row r="13" spans="1:12">
      <c r="A13" s="73"/>
      <c r="B13" s="47" t="s">
        <v>69</v>
      </c>
      <c r="C13" s="74"/>
      <c r="D13" s="75"/>
      <c r="E13" s="75"/>
      <c r="F13" s="75"/>
      <c r="G13" s="75"/>
      <c r="H13" s="75"/>
      <c r="I13" s="75"/>
      <c r="J13" s="76"/>
      <c r="K13" s="76"/>
      <c r="L13" s="76"/>
    </row>
    <row r="14" spans="1:12" ht="15.75" customHeight="1">
      <c r="A14" s="73"/>
      <c r="B14" s="48" t="s">
        <v>70</v>
      </c>
      <c r="C14" s="74"/>
      <c r="D14" s="75"/>
      <c r="E14" s="75"/>
      <c r="F14" s="75"/>
      <c r="G14" s="75"/>
      <c r="H14" s="75"/>
      <c r="I14" s="75"/>
      <c r="J14" s="76"/>
      <c r="K14" s="76"/>
      <c r="L14" s="76"/>
    </row>
    <row r="15" spans="1:12" ht="13.5" customHeight="1">
      <c r="A15" s="73" t="s">
        <v>71</v>
      </c>
      <c r="B15" s="48" t="s">
        <v>72</v>
      </c>
      <c r="C15" s="74"/>
      <c r="D15" s="75"/>
      <c r="E15" s="77"/>
      <c r="F15" s="77"/>
      <c r="G15" s="77"/>
      <c r="H15" s="77"/>
      <c r="I15" s="77"/>
      <c r="J15" s="78"/>
      <c r="K15" s="78"/>
      <c r="L15" s="78"/>
    </row>
    <row r="16" spans="1:12">
      <c r="A16" s="36" t="s">
        <v>73</v>
      </c>
      <c r="B16" s="79" t="s">
        <v>74</v>
      </c>
      <c r="C16" s="70">
        <f t="shared" ref="C16" si="6">C17+C23+C24</f>
        <v>0</v>
      </c>
      <c r="D16" s="71">
        <f t="shared" ref="D16:J16" si="7">D17+D23+D24</f>
        <v>0</v>
      </c>
      <c r="E16" s="71">
        <f t="shared" si="7"/>
        <v>0</v>
      </c>
      <c r="F16" s="71">
        <f t="shared" si="7"/>
        <v>0</v>
      </c>
      <c r="G16" s="71">
        <f t="shared" si="7"/>
        <v>0</v>
      </c>
      <c r="H16" s="71">
        <f t="shared" si="7"/>
        <v>0</v>
      </c>
      <c r="I16" s="71">
        <f t="shared" si="7"/>
        <v>0</v>
      </c>
      <c r="J16" s="72">
        <f t="shared" si="7"/>
        <v>0</v>
      </c>
      <c r="K16" s="72">
        <f t="shared" ref="K16:L16" si="8">K17+K23+K24</f>
        <v>0</v>
      </c>
      <c r="L16" s="72">
        <f t="shared" si="8"/>
        <v>0</v>
      </c>
    </row>
    <row r="17" spans="1:12">
      <c r="A17" s="73"/>
      <c r="B17" s="27" t="s">
        <v>75</v>
      </c>
      <c r="C17" s="80">
        <f t="shared" ref="C17" si="9">SUM(C18:C22)</f>
        <v>0</v>
      </c>
      <c r="D17" s="81">
        <f t="shared" ref="D17:J17" si="10">SUM(D18:D22)</f>
        <v>0</v>
      </c>
      <c r="E17" s="81">
        <f t="shared" si="10"/>
        <v>0</v>
      </c>
      <c r="F17" s="81">
        <f t="shared" si="10"/>
        <v>0</v>
      </c>
      <c r="G17" s="81">
        <f t="shared" si="10"/>
        <v>0</v>
      </c>
      <c r="H17" s="81">
        <f t="shared" si="10"/>
        <v>0</v>
      </c>
      <c r="I17" s="81">
        <f t="shared" si="10"/>
        <v>0</v>
      </c>
      <c r="J17" s="82">
        <f t="shared" si="10"/>
        <v>0</v>
      </c>
      <c r="K17" s="82">
        <f t="shared" ref="K17:L17" si="11">SUM(K18:K22)</f>
        <v>0</v>
      </c>
      <c r="L17" s="82">
        <f t="shared" si="11"/>
        <v>0</v>
      </c>
    </row>
    <row r="18" spans="1:12">
      <c r="A18" s="73"/>
      <c r="B18" s="83" t="s">
        <v>120</v>
      </c>
      <c r="C18" s="74"/>
      <c r="D18" s="75"/>
      <c r="E18" s="75"/>
      <c r="F18" s="75"/>
      <c r="G18" s="75"/>
      <c r="H18" s="75"/>
      <c r="I18" s="75"/>
      <c r="J18" s="76"/>
      <c r="K18" s="76"/>
      <c r="L18" s="76"/>
    </row>
    <row r="19" spans="1:12">
      <c r="A19" s="73"/>
      <c r="B19" s="27" t="s">
        <v>76</v>
      </c>
      <c r="C19" s="74"/>
      <c r="D19" s="75"/>
      <c r="E19" s="75"/>
      <c r="F19" s="75"/>
      <c r="G19" s="75"/>
      <c r="H19" s="75"/>
      <c r="I19" s="75"/>
      <c r="J19" s="76"/>
      <c r="K19" s="76"/>
      <c r="L19" s="76"/>
    </row>
    <row r="20" spans="1:12">
      <c r="A20" s="73"/>
      <c r="B20" s="47" t="s">
        <v>77</v>
      </c>
      <c r="C20" s="74"/>
      <c r="D20" s="75"/>
      <c r="E20" s="75"/>
      <c r="F20" s="75"/>
      <c r="G20" s="75"/>
      <c r="H20" s="75"/>
      <c r="I20" s="75"/>
      <c r="J20" s="76"/>
      <c r="K20" s="76"/>
      <c r="L20" s="76"/>
    </row>
    <row r="21" spans="1:12">
      <c r="A21" s="73"/>
      <c r="B21" s="47" t="s">
        <v>78</v>
      </c>
      <c r="C21" s="74"/>
      <c r="D21" s="75"/>
      <c r="E21" s="75"/>
      <c r="F21" s="75"/>
      <c r="G21" s="75"/>
      <c r="H21" s="75"/>
      <c r="I21" s="75"/>
      <c r="J21" s="76"/>
      <c r="K21" s="76"/>
      <c r="L21" s="76"/>
    </row>
    <row r="22" spans="1:12">
      <c r="A22" s="73"/>
      <c r="B22" s="27" t="s">
        <v>79</v>
      </c>
      <c r="C22" s="74"/>
      <c r="D22" s="75"/>
      <c r="E22" s="75"/>
      <c r="F22" s="75"/>
      <c r="G22" s="75"/>
      <c r="H22" s="75"/>
      <c r="I22" s="75"/>
      <c r="J22" s="76"/>
      <c r="K22" s="76"/>
      <c r="L22" s="76"/>
    </row>
    <row r="23" spans="1:12">
      <c r="A23" s="73"/>
      <c r="B23" s="27" t="s">
        <v>80</v>
      </c>
      <c r="C23" s="74"/>
      <c r="D23" s="75"/>
      <c r="E23" s="75"/>
      <c r="F23" s="75"/>
      <c r="G23" s="75"/>
      <c r="H23" s="75"/>
      <c r="I23" s="75"/>
      <c r="J23" s="76"/>
      <c r="K23" s="76"/>
      <c r="L23" s="76"/>
    </row>
    <row r="24" spans="1:12" ht="15.75" customHeight="1">
      <c r="A24" s="73"/>
      <c r="B24" s="83" t="s">
        <v>81</v>
      </c>
      <c r="C24" s="74"/>
      <c r="D24" s="75"/>
      <c r="E24" s="75"/>
      <c r="F24" s="75"/>
      <c r="G24" s="75"/>
      <c r="H24" s="75"/>
      <c r="I24" s="75"/>
      <c r="J24" s="76"/>
      <c r="K24" s="76"/>
      <c r="L24" s="76"/>
    </row>
    <row r="25" spans="1:12">
      <c r="A25" s="36" t="s">
        <v>82</v>
      </c>
      <c r="B25" s="31" t="s">
        <v>83</v>
      </c>
      <c r="C25" s="84"/>
      <c r="D25" s="85"/>
      <c r="E25" s="85"/>
      <c r="F25" s="85"/>
      <c r="G25" s="85"/>
      <c r="H25" s="85"/>
      <c r="I25" s="85"/>
      <c r="J25" s="86"/>
      <c r="K25" s="86"/>
      <c r="L25" s="86"/>
    </row>
    <row r="26" spans="1:12">
      <c r="A26" s="36" t="s">
        <v>84</v>
      </c>
      <c r="B26" s="31" t="s">
        <v>85</v>
      </c>
      <c r="C26" s="70">
        <f>SUM(C27:C30)</f>
        <v>0</v>
      </c>
      <c r="D26" s="71">
        <f>SUM(D27:D30)</f>
        <v>0</v>
      </c>
      <c r="E26" s="71">
        <f t="shared" ref="E26:J26" si="12">SUM(E27:E30)</f>
        <v>0</v>
      </c>
      <c r="F26" s="71">
        <f t="shared" si="12"/>
        <v>0</v>
      </c>
      <c r="G26" s="71">
        <f t="shared" si="12"/>
        <v>0</v>
      </c>
      <c r="H26" s="71">
        <f t="shared" si="12"/>
        <v>0</v>
      </c>
      <c r="I26" s="71">
        <f t="shared" si="12"/>
        <v>0</v>
      </c>
      <c r="J26" s="72">
        <f t="shared" si="12"/>
        <v>0</v>
      </c>
      <c r="K26" s="72">
        <f t="shared" ref="K26:L26" si="13">SUM(K27:K30)</f>
        <v>0</v>
      </c>
      <c r="L26" s="72">
        <f t="shared" si="13"/>
        <v>0</v>
      </c>
    </row>
    <row r="27" spans="1:12">
      <c r="A27" s="73"/>
      <c r="B27" s="27" t="s">
        <v>86</v>
      </c>
      <c r="C27" s="74"/>
      <c r="D27" s="75"/>
      <c r="E27" s="75"/>
      <c r="F27" s="75"/>
      <c r="G27" s="75"/>
      <c r="H27" s="75"/>
      <c r="I27" s="75"/>
      <c r="J27" s="76"/>
      <c r="K27" s="76"/>
      <c r="L27" s="76"/>
    </row>
    <row r="28" spans="1:12">
      <c r="A28" s="73"/>
      <c r="B28" s="27" t="s">
        <v>87</v>
      </c>
      <c r="C28" s="74"/>
      <c r="D28" s="75"/>
      <c r="E28" s="75"/>
      <c r="F28" s="75"/>
      <c r="G28" s="75"/>
      <c r="H28" s="75"/>
      <c r="I28" s="75"/>
      <c r="J28" s="76"/>
      <c r="K28" s="76"/>
      <c r="L28" s="76"/>
    </row>
    <row r="29" spans="1:12">
      <c r="A29" s="73"/>
      <c r="B29" s="83" t="s">
        <v>88</v>
      </c>
      <c r="C29" s="87"/>
      <c r="D29" s="88"/>
      <c r="E29" s="88"/>
      <c r="F29" s="88"/>
      <c r="G29" s="88"/>
      <c r="H29" s="88"/>
      <c r="I29" s="88"/>
      <c r="J29" s="89"/>
      <c r="K29" s="89"/>
      <c r="L29" s="89"/>
    </row>
    <row r="30" spans="1:12">
      <c r="A30" s="73"/>
      <c r="B30" s="83" t="s">
        <v>89</v>
      </c>
      <c r="C30" s="74"/>
      <c r="D30" s="75"/>
      <c r="E30" s="75"/>
      <c r="F30" s="75"/>
      <c r="G30" s="75"/>
      <c r="H30" s="75"/>
      <c r="I30" s="75"/>
      <c r="J30" s="76"/>
      <c r="K30" s="76"/>
      <c r="L30" s="76"/>
    </row>
    <row r="31" spans="1:12" ht="15.75" customHeight="1">
      <c r="A31" s="36" t="s">
        <v>90</v>
      </c>
      <c r="B31" s="90" t="s">
        <v>91</v>
      </c>
      <c r="C31" s="80">
        <f>SUM(C32:C33)</f>
        <v>0</v>
      </c>
      <c r="D31" s="81">
        <f>SUM(D32:D33)</f>
        <v>0</v>
      </c>
      <c r="E31" s="81">
        <f t="shared" ref="E31:J31" si="14">SUM(E32:E33)</f>
        <v>0</v>
      </c>
      <c r="F31" s="81">
        <f t="shared" si="14"/>
        <v>0</v>
      </c>
      <c r="G31" s="81">
        <f t="shared" si="14"/>
        <v>0</v>
      </c>
      <c r="H31" s="81">
        <f t="shared" si="14"/>
        <v>0</v>
      </c>
      <c r="I31" s="81">
        <f t="shared" si="14"/>
        <v>0</v>
      </c>
      <c r="J31" s="82">
        <f t="shared" si="14"/>
        <v>0</v>
      </c>
      <c r="K31" s="82">
        <f t="shared" ref="K31:L31" si="15">SUM(K32:K33)</f>
        <v>0</v>
      </c>
      <c r="L31" s="82">
        <f t="shared" si="15"/>
        <v>0</v>
      </c>
    </row>
    <row r="32" spans="1:12">
      <c r="A32" s="73"/>
      <c r="B32" s="27" t="s">
        <v>92</v>
      </c>
      <c r="C32" s="74"/>
      <c r="D32" s="75"/>
      <c r="E32" s="75"/>
      <c r="F32" s="75"/>
      <c r="G32" s="75"/>
      <c r="H32" s="75"/>
      <c r="I32" s="75"/>
      <c r="J32" s="76"/>
      <c r="K32" s="76"/>
      <c r="L32" s="76"/>
    </row>
    <row r="33" spans="1:12">
      <c r="A33" s="73"/>
      <c r="B33" s="27" t="s">
        <v>93</v>
      </c>
      <c r="C33" s="74"/>
      <c r="D33" s="75"/>
      <c r="E33" s="75"/>
      <c r="F33" s="75"/>
      <c r="G33" s="75"/>
      <c r="H33" s="75"/>
      <c r="I33" s="75"/>
      <c r="J33" s="76"/>
      <c r="K33" s="76"/>
      <c r="L33" s="76"/>
    </row>
    <row r="34" spans="1:12">
      <c r="A34" s="36" t="s">
        <v>94</v>
      </c>
      <c r="B34" s="91" t="s">
        <v>95</v>
      </c>
      <c r="C34" s="70">
        <f>C35+C41+C54+C60</f>
        <v>0</v>
      </c>
      <c r="D34" s="71">
        <f t="shared" ref="D34:J34" si="16">D35+D41+D54+D60</f>
        <v>0</v>
      </c>
      <c r="E34" s="71">
        <f t="shared" si="16"/>
        <v>0</v>
      </c>
      <c r="F34" s="71">
        <f t="shared" si="16"/>
        <v>0</v>
      </c>
      <c r="G34" s="71">
        <f t="shared" si="16"/>
        <v>0</v>
      </c>
      <c r="H34" s="71">
        <f t="shared" si="16"/>
        <v>0</v>
      </c>
      <c r="I34" s="71">
        <f t="shared" si="16"/>
        <v>0</v>
      </c>
      <c r="J34" s="72">
        <f t="shared" si="16"/>
        <v>0</v>
      </c>
      <c r="K34" s="72">
        <f t="shared" ref="K34:L34" si="17">K35+K41+K54+K60</f>
        <v>0</v>
      </c>
      <c r="L34" s="72">
        <f t="shared" si="17"/>
        <v>0</v>
      </c>
    </row>
    <row r="35" spans="1:12">
      <c r="A35" s="36" t="s">
        <v>66</v>
      </c>
      <c r="B35" s="31" t="s">
        <v>96</v>
      </c>
      <c r="C35" s="70">
        <f t="shared" ref="C35" si="18">SUM(C36:C40)</f>
        <v>0</v>
      </c>
      <c r="D35" s="71">
        <f t="shared" ref="D35:J35" si="19">SUM(D36:D40)</f>
        <v>0</v>
      </c>
      <c r="E35" s="71">
        <f t="shared" si="19"/>
        <v>0</v>
      </c>
      <c r="F35" s="71">
        <f t="shared" si="19"/>
        <v>0</v>
      </c>
      <c r="G35" s="71">
        <f t="shared" si="19"/>
        <v>0</v>
      </c>
      <c r="H35" s="71">
        <f t="shared" si="19"/>
        <v>0</v>
      </c>
      <c r="I35" s="71">
        <f t="shared" si="19"/>
        <v>0</v>
      </c>
      <c r="J35" s="72">
        <f t="shared" si="19"/>
        <v>0</v>
      </c>
      <c r="K35" s="72">
        <f t="shared" ref="K35:L35" si="20">SUM(K36:K40)</f>
        <v>0</v>
      </c>
      <c r="L35" s="72">
        <f t="shared" si="20"/>
        <v>0</v>
      </c>
    </row>
    <row r="36" spans="1:12">
      <c r="A36" s="73"/>
      <c r="B36" s="47" t="s">
        <v>97</v>
      </c>
      <c r="C36" s="74"/>
      <c r="D36" s="75"/>
      <c r="E36" s="75"/>
      <c r="F36" s="75"/>
      <c r="G36" s="75"/>
      <c r="H36" s="75"/>
      <c r="I36" s="75"/>
      <c r="J36" s="76"/>
      <c r="K36" s="76"/>
      <c r="L36" s="76"/>
    </row>
    <row r="37" spans="1:12">
      <c r="A37" s="73"/>
      <c r="B37" s="47" t="s">
        <v>98</v>
      </c>
      <c r="C37" s="74"/>
      <c r="D37" s="75"/>
      <c r="E37" s="75"/>
      <c r="F37" s="75"/>
      <c r="G37" s="75"/>
      <c r="H37" s="75"/>
      <c r="I37" s="75"/>
      <c r="J37" s="76"/>
      <c r="K37" s="76"/>
      <c r="L37" s="76"/>
    </row>
    <row r="38" spans="1:12">
      <c r="A38" s="73"/>
      <c r="B38" s="27" t="s">
        <v>99</v>
      </c>
      <c r="C38" s="74"/>
      <c r="D38" s="75"/>
      <c r="E38" s="75"/>
      <c r="F38" s="75"/>
      <c r="G38" s="75"/>
      <c r="H38" s="75"/>
      <c r="I38" s="75"/>
      <c r="J38" s="76"/>
      <c r="K38" s="76"/>
      <c r="L38" s="76"/>
    </row>
    <row r="39" spans="1:12">
      <c r="A39" s="73"/>
      <c r="B39" s="27" t="s">
        <v>100</v>
      </c>
      <c r="C39" s="74"/>
      <c r="D39" s="75"/>
      <c r="E39" s="75"/>
      <c r="F39" s="75"/>
      <c r="G39" s="75"/>
      <c r="H39" s="75"/>
      <c r="I39" s="75"/>
      <c r="J39" s="76"/>
      <c r="K39" s="76"/>
      <c r="L39" s="76"/>
    </row>
    <row r="40" spans="1:12">
      <c r="A40" s="73"/>
      <c r="B40" s="27" t="s">
        <v>101</v>
      </c>
      <c r="C40" s="74"/>
      <c r="D40" s="75"/>
      <c r="E40" s="75"/>
      <c r="F40" s="75"/>
      <c r="G40" s="75"/>
      <c r="H40" s="75"/>
      <c r="I40" s="75"/>
      <c r="J40" s="76"/>
      <c r="K40" s="76"/>
      <c r="L40" s="76"/>
    </row>
    <row r="41" spans="1:12">
      <c r="A41" s="36" t="s">
        <v>73</v>
      </c>
      <c r="B41" s="79" t="s">
        <v>102</v>
      </c>
      <c r="C41" s="70">
        <f t="shared" ref="C41" si="21">C42+C47</f>
        <v>0</v>
      </c>
      <c r="D41" s="71">
        <f t="shared" ref="D41:J41" si="22">D42+D47</f>
        <v>0</v>
      </c>
      <c r="E41" s="71">
        <f t="shared" si="22"/>
        <v>0</v>
      </c>
      <c r="F41" s="71">
        <f t="shared" si="22"/>
        <v>0</v>
      </c>
      <c r="G41" s="71">
        <f t="shared" si="22"/>
        <v>0</v>
      </c>
      <c r="H41" s="71">
        <f t="shared" si="22"/>
        <v>0</v>
      </c>
      <c r="I41" s="71">
        <f t="shared" si="22"/>
        <v>0</v>
      </c>
      <c r="J41" s="72">
        <f t="shared" si="22"/>
        <v>0</v>
      </c>
      <c r="K41" s="72">
        <f t="shared" ref="K41:L41" si="23">K42+K47</f>
        <v>0</v>
      </c>
      <c r="L41" s="72">
        <f t="shared" si="23"/>
        <v>0</v>
      </c>
    </row>
    <row r="42" spans="1:12">
      <c r="A42" s="73"/>
      <c r="B42" s="47" t="s">
        <v>103</v>
      </c>
      <c r="C42" s="80">
        <f t="shared" ref="C42" si="24">C43+C46</f>
        <v>0</v>
      </c>
      <c r="D42" s="81">
        <f t="shared" ref="D42:J42" si="25">D43+D46</f>
        <v>0</v>
      </c>
      <c r="E42" s="81">
        <f t="shared" si="25"/>
        <v>0</v>
      </c>
      <c r="F42" s="81">
        <f t="shared" si="25"/>
        <v>0</v>
      </c>
      <c r="G42" s="81">
        <f t="shared" si="25"/>
        <v>0</v>
      </c>
      <c r="H42" s="81">
        <f t="shared" si="25"/>
        <v>0</v>
      </c>
      <c r="I42" s="81">
        <f t="shared" si="25"/>
        <v>0</v>
      </c>
      <c r="J42" s="82">
        <f t="shared" si="25"/>
        <v>0</v>
      </c>
      <c r="K42" s="82">
        <f t="shared" ref="K42:L42" si="26">K43+K46</f>
        <v>0</v>
      </c>
      <c r="L42" s="82">
        <f t="shared" si="26"/>
        <v>0</v>
      </c>
    </row>
    <row r="43" spans="1:12">
      <c r="A43" s="73"/>
      <c r="B43" s="83" t="s">
        <v>104</v>
      </c>
      <c r="C43" s="80">
        <f t="shared" ref="C43" si="27">C44+C45</f>
        <v>0</v>
      </c>
      <c r="D43" s="81">
        <f t="shared" ref="D43:J43" si="28">D44+D45</f>
        <v>0</v>
      </c>
      <c r="E43" s="81">
        <f t="shared" si="28"/>
        <v>0</v>
      </c>
      <c r="F43" s="81">
        <f t="shared" si="28"/>
        <v>0</v>
      </c>
      <c r="G43" s="81">
        <f t="shared" si="28"/>
        <v>0</v>
      </c>
      <c r="H43" s="81">
        <f t="shared" si="28"/>
        <v>0</v>
      </c>
      <c r="I43" s="81">
        <f t="shared" si="28"/>
        <v>0</v>
      </c>
      <c r="J43" s="82">
        <f t="shared" si="28"/>
        <v>0</v>
      </c>
      <c r="K43" s="82">
        <f t="shared" ref="K43:L43" si="29">K44+K45</f>
        <v>0</v>
      </c>
      <c r="L43" s="82">
        <f t="shared" si="29"/>
        <v>0</v>
      </c>
    </row>
    <row r="44" spans="1:12">
      <c r="A44" s="73"/>
      <c r="B44" s="83" t="s">
        <v>105</v>
      </c>
      <c r="C44" s="74"/>
      <c r="D44" s="75"/>
      <c r="E44" s="75"/>
      <c r="F44" s="75"/>
      <c r="G44" s="75"/>
      <c r="H44" s="75"/>
      <c r="I44" s="75"/>
      <c r="J44" s="76"/>
      <c r="K44" s="76"/>
      <c r="L44" s="76"/>
    </row>
    <row r="45" spans="1:12">
      <c r="A45" s="73"/>
      <c r="B45" s="83" t="s">
        <v>106</v>
      </c>
      <c r="C45" s="74"/>
      <c r="D45" s="75"/>
      <c r="E45" s="75"/>
      <c r="F45" s="75"/>
      <c r="G45" s="75"/>
      <c r="H45" s="75"/>
      <c r="I45" s="75"/>
      <c r="J45" s="76"/>
      <c r="K45" s="76"/>
      <c r="L45" s="76"/>
    </row>
    <row r="46" spans="1:12">
      <c r="A46" s="73"/>
      <c r="B46" s="83" t="s">
        <v>107</v>
      </c>
      <c r="C46" s="74"/>
      <c r="D46" s="75"/>
      <c r="E46" s="75"/>
      <c r="F46" s="75"/>
      <c r="G46" s="75"/>
      <c r="H46" s="75"/>
      <c r="I46" s="75"/>
      <c r="J46" s="76"/>
      <c r="K46" s="76"/>
      <c r="L46" s="76"/>
    </row>
    <row r="47" spans="1:12" ht="15.75" customHeight="1">
      <c r="A47" s="73"/>
      <c r="B47" s="83" t="s">
        <v>108</v>
      </c>
      <c r="C47" s="80">
        <f t="shared" ref="C47" si="30">C48+C51+C52+C53</f>
        <v>0</v>
      </c>
      <c r="D47" s="81">
        <f t="shared" ref="D47:J47" si="31">D48+D51+D52+D53</f>
        <v>0</v>
      </c>
      <c r="E47" s="81">
        <f t="shared" si="31"/>
        <v>0</v>
      </c>
      <c r="F47" s="81">
        <f t="shared" si="31"/>
        <v>0</v>
      </c>
      <c r="G47" s="81">
        <f t="shared" si="31"/>
        <v>0</v>
      </c>
      <c r="H47" s="81">
        <f t="shared" si="31"/>
        <v>0</v>
      </c>
      <c r="I47" s="81">
        <f t="shared" si="31"/>
        <v>0</v>
      </c>
      <c r="J47" s="82">
        <f t="shared" si="31"/>
        <v>0</v>
      </c>
      <c r="K47" s="82">
        <f t="shared" ref="K47:L47" si="32">K48+K51+K52+K53</f>
        <v>0</v>
      </c>
      <c r="L47" s="82">
        <f t="shared" si="32"/>
        <v>0</v>
      </c>
    </row>
    <row r="48" spans="1:12" ht="15.75" customHeight="1">
      <c r="A48" s="73"/>
      <c r="B48" s="83" t="s">
        <v>104</v>
      </c>
      <c r="C48" s="80">
        <f t="shared" ref="C48" si="33">C49+C50</f>
        <v>0</v>
      </c>
      <c r="D48" s="81">
        <f t="shared" ref="D48:J48" si="34">D49+D50</f>
        <v>0</v>
      </c>
      <c r="E48" s="81">
        <f t="shared" si="34"/>
        <v>0</v>
      </c>
      <c r="F48" s="81">
        <f t="shared" si="34"/>
        <v>0</v>
      </c>
      <c r="G48" s="81">
        <f t="shared" si="34"/>
        <v>0</v>
      </c>
      <c r="H48" s="81">
        <f t="shared" si="34"/>
        <v>0</v>
      </c>
      <c r="I48" s="81">
        <f t="shared" si="34"/>
        <v>0</v>
      </c>
      <c r="J48" s="82">
        <f t="shared" si="34"/>
        <v>0</v>
      </c>
      <c r="K48" s="82">
        <f t="shared" ref="K48:L48" si="35">K49+K50</f>
        <v>0</v>
      </c>
      <c r="L48" s="82">
        <f t="shared" si="35"/>
        <v>0</v>
      </c>
    </row>
    <row r="49" spans="1:12" ht="15.75" customHeight="1">
      <c r="A49" s="73"/>
      <c r="B49" s="83" t="s">
        <v>105</v>
      </c>
      <c r="C49" s="74"/>
      <c r="D49" s="75"/>
      <c r="E49" s="75"/>
      <c r="F49" s="75"/>
      <c r="G49" s="75"/>
      <c r="H49" s="75"/>
      <c r="I49" s="75"/>
      <c r="J49" s="76"/>
      <c r="K49" s="76"/>
      <c r="L49" s="76"/>
    </row>
    <row r="50" spans="1:12" ht="15.75" customHeight="1">
      <c r="A50" s="73"/>
      <c r="B50" s="83" t="s">
        <v>106</v>
      </c>
      <c r="C50" s="74"/>
      <c r="D50" s="75"/>
      <c r="E50" s="75"/>
      <c r="F50" s="75"/>
      <c r="G50" s="75"/>
      <c r="H50" s="75"/>
      <c r="I50" s="75"/>
      <c r="J50" s="76"/>
      <c r="K50" s="76"/>
      <c r="L50" s="76"/>
    </row>
    <row r="51" spans="1:12" ht="25.5">
      <c r="A51" s="73"/>
      <c r="B51" s="83" t="s">
        <v>177</v>
      </c>
      <c r="C51" s="74"/>
      <c r="D51" s="75"/>
      <c r="E51" s="75"/>
      <c r="F51" s="75"/>
      <c r="G51" s="75"/>
      <c r="H51" s="75"/>
      <c r="I51" s="75"/>
      <c r="J51" s="76"/>
      <c r="K51" s="76"/>
      <c r="L51" s="76"/>
    </row>
    <row r="52" spans="1:12">
      <c r="A52" s="73"/>
      <c r="B52" s="27" t="s">
        <v>109</v>
      </c>
      <c r="C52" s="74"/>
      <c r="D52" s="75"/>
      <c r="E52" s="75"/>
      <c r="F52" s="75"/>
      <c r="G52" s="75"/>
      <c r="H52" s="75"/>
      <c r="I52" s="75"/>
      <c r="J52" s="76"/>
      <c r="K52" s="76"/>
      <c r="L52" s="76"/>
    </row>
    <row r="53" spans="1:12" ht="15.75" customHeight="1">
      <c r="A53" s="73"/>
      <c r="B53" s="48" t="s">
        <v>110</v>
      </c>
      <c r="C53" s="74"/>
      <c r="D53" s="75"/>
      <c r="E53" s="75"/>
      <c r="F53" s="75"/>
      <c r="G53" s="75"/>
      <c r="H53" s="75"/>
      <c r="I53" s="75"/>
      <c r="J53" s="76"/>
      <c r="K53" s="76"/>
      <c r="L53" s="76"/>
    </row>
    <row r="54" spans="1:12" ht="15.75" customHeight="1">
      <c r="A54" s="36" t="s">
        <v>82</v>
      </c>
      <c r="B54" s="90" t="s">
        <v>111</v>
      </c>
      <c r="C54" s="70">
        <f t="shared" ref="C54" si="36">C55+C59</f>
        <v>0</v>
      </c>
      <c r="D54" s="71">
        <f t="shared" ref="D54:J54" si="37">D55+D59</f>
        <v>0</v>
      </c>
      <c r="E54" s="71">
        <f t="shared" si="37"/>
        <v>0</v>
      </c>
      <c r="F54" s="71">
        <f t="shared" si="37"/>
        <v>0</v>
      </c>
      <c r="G54" s="71">
        <f t="shared" si="37"/>
        <v>0</v>
      </c>
      <c r="H54" s="71">
        <f t="shared" si="37"/>
        <v>0</v>
      </c>
      <c r="I54" s="71">
        <f t="shared" si="37"/>
        <v>0</v>
      </c>
      <c r="J54" s="72">
        <f t="shared" si="37"/>
        <v>0</v>
      </c>
      <c r="K54" s="72">
        <f t="shared" ref="K54:L54" si="38">K55+K59</f>
        <v>0</v>
      </c>
      <c r="L54" s="72">
        <f t="shared" si="38"/>
        <v>0</v>
      </c>
    </row>
    <row r="55" spans="1:12" ht="15.75" customHeight="1">
      <c r="A55" s="73"/>
      <c r="B55" s="83" t="s">
        <v>112</v>
      </c>
      <c r="C55" s="80">
        <f t="shared" ref="C55" si="39">C56+C57+C58</f>
        <v>0</v>
      </c>
      <c r="D55" s="81">
        <f t="shared" ref="D55:J55" si="40">D56+D57+D58</f>
        <v>0</v>
      </c>
      <c r="E55" s="81">
        <f t="shared" si="40"/>
        <v>0</v>
      </c>
      <c r="F55" s="81">
        <f t="shared" si="40"/>
        <v>0</v>
      </c>
      <c r="G55" s="81">
        <f t="shared" si="40"/>
        <v>0</v>
      </c>
      <c r="H55" s="81">
        <f t="shared" si="40"/>
        <v>0</v>
      </c>
      <c r="I55" s="81">
        <f t="shared" si="40"/>
        <v>0</v>
      </c>
      <c r="J55" s="82">
        <f t="shared" si="40"/>
        <v>0</v>
      </c>
      <c r="K55" s="82">
        <f t="shared" ref="K55:L55" si="41">K56+K57+K58</f>
        <v>0</v>
      </c>
      <c r="L55" s="82">
        <f t="shared" si="41"/>
        <v>0</v>
      </c>
    </row>
    <row r="56" spans="1:12" ht="15.75" customHeight="1">
      <c r="A56" s="73"/>
      <c r="B56" s="83" t="s">
        <v>113</v>
      </c>
      <c r="C56" s="87"/>
      <c r="D56" s="88"/>
      <c r="E56" s="88"/>
      <c r="F56" s="88"/>
      <c r="G56" s="88"/>
      <c r="H56" s="88"/>
      <c r="I56" s="88"/>
      <c r="J56" s="89"/>
      <c r="K56" s="89"/>
      <c r="L56" s="89"/>
    </row>
    <row r="57" spans="1:12" ht="15.75" customHeight="1">
      <c r="A57" s="73"/>
      <c r="B57" s="27" t="s">
        <v>114</v>
      </c>
      <c r="C57" s="87"/>
      <c r="D57" s="88"/>
      <c r="E57" s="88"/>
      <c r="F57" s="88"/>
      <c r="G57" s="88"/>
      <c r="H57" s="88"/>
      <c r="I57" s="88"/>
      <c r="J57" s="89"/>
      <c r="K57" s="89"/>
      <c r="L57" s="89"/>
    </row>
    <row r="58" spans="1:12" ht="15.75" customHeight="1">
      <c r="A58" s="73"/>
      <c r="B58" s="27" t="s">
        <v>115</v>
      </c>
      <c r="C58" s="87"/>
      <c r="D58" s="88"/>
      <c r="E58" s="88"/>
      <c r="F58" s="88"/>
      <c r="G58" s="88"/>
      <c r="H58" s="88"/>
      <c r="I58" s="88"/>
      <c r="J58" s="89"/>
      <c r="K58" s="89"/>
      <c r="L58" s="89"/>
    </row>
    <row r="59" spans="1:12" ht="15.75" customHeight="1">
      <c r="A59" s="73"/>
      <c r="B59" s="27" t="s">
        <v>116</v>
      </c>
      <c r="C59" s="74"/>
      <c r="D59" s="75"/>
      <c r="E59" s="75"/>
      <c r="F59" s="75"/>
      <c r="G59" s="75"/>
      <c r="H59" s="75"/>
      <c r="I59" s="75"/>
      <c r="J59" s="76"/>
      <c r="K59" s="76"/>
      <c r="L59" s="76"/>
    </row>
    <row r="60" spans="1:12" ht="27" customHeight="1">
      <c r="A60" s="36" t="s">
        <v>84</v>
      </c>
      <c r="B60" s="90" t="s">
        <v>117</v>
      </c>
      <c r="C60" s="92"/>
      <c r="D60" s="93"/>
      <c r="E60" s="93"/>
      <c r="F60" s="93"/>
      <c r="G60" s="93"/>
      <c r="H60" s="93"/>
      <c r="I60" s="93"/>
      <c r="J60" s="94"/>
      <c r="K60" s="94"/>
      <c r="L60" s="94"/>
    </row>
    <row r="61" spans="1:12" ht="13.5" thickBot="1">
      <c r="A61" s="95"/>
      <c r="B61" s="96" t="s">
        <v>118</v>
      </c>
      <c r="C61" s="97">
        <f>C10+C34</f>
        <v>0</v>
      </c>
      <c r="D61" s="98">
        <f t="shared" ref="D61:J61" si="42">D10+D34</f>
        <v>0</v>
      </c>
      <c r="E61" s="98">
        <f t="shared" si="42"/>
        <v>0</v>
      </c>
      <c r="F61" s="98">
        <f t="shared" si="42"/>
        <v>0</v>
      </c>
      <c r="G61" s="98">
        <f t="shared" si="42"/>
        <v>0</v>
      </c>
      <c r="H61" s="98">
        <f t="shared" si="42"/>
        <v>0</v>
      </c>
      <c r="I61" s="98">
        <f t="shared" si="42"/>
        <v>0</v>
      </c>
      <c r="J61" s="99">
        <f t="shared" si="42"/>
        <v>0</v>
      </c>
      <c r="K61" s="99">
        <f t="shared" ref="K61:L61" si="43">K10+K34</f>
        <v>0</v>
      </c>
      <c r="L61" s="99">
        <f t="shared" si="43"/>
        <v>0</v>
      </c>
    </row>
    <row r="62" spans="1:12">
      <c r="A62" s="100"/>
      <c r="B62" s="101" t="s">
        <v>119</v>
      </c>
      <c r="C62" s="102">
        <f t="shared" ref="C62:J62" si="44">C61-C121</f>
        <v>0</v>
      </c>
      <c r="D62" s="102">
        <f t="shared" si="44"/>
        <v>0</v>
      </c>
      <c r="E62" s="102">
        <f t="shared" si="44"/>
        <v>0</v>
      </c>
      <c r="F62" s="102">
        <f t="shared" si="44"/>
        <v>0</v>
      </c>
      <c r="G62" s="102">
        <f t="shared" si="44"/>
        <v>0</v>
      </c>
      <c r="H62" s="102">
        <f t="shared" si="44"/>
        <v>0</v>
      </c>
      <c r="I62" s="102">
        <f t="shared" si="44"/>
        <v>0</v>
      </c>
      <c r="J62" s="102">
        <f t="shared" si="44"/>
        <v>0</v>
      </c>
      <c r="K62" s="102">
        <f t="shared" ref="K62:L62" si="45">K61-K121</f>
        <v>0</v>
      </c>
      <c r="L62" s="102">
        <f t="shared" si="45"/>
        <v>0</v>
      </c>
    </row>
    <row r="64" spans="1:12" ht="13.5" thickBot="1"/>
    <row r="65" spans="1:12" ht="21" customHeight="1">
      <c r="A65" s="143" t="s">
        <v>1</v>
      </c>
      <c r="B65" s="151" t="s">
        <v>121</v>
      </c>
      <c r="C65" s="140" t="s">
        <v>169</v>
      </c>
      <c r="D65" s="141"/>
      <c r="E65" s="142"/>
      <c r="F65" s="188" t="s">
        <v>170</v>
      </c>
      <c r="G65" s="136"/>
      <c r="H65" s="136"/>
      <c r="I65" s="136"/>
      <c r="J65" s="136"/>
      <c r="K65" s="136"/>
      <c r="L65" s="136"/>
    </row>
    <row r="66" spans="1:12">
      <c r="A66" s="144"/>
      <c r="B66" s="152"/>
      <c r="C66" s="8" t="s">
        <v>175</v>
      </c>
      <c r="D66" s="9" t="s">
        <v>176</v>
      </c>
      <c r="E66" s="9" t="s">
        <v>183</v>
      </c>
      <c r="F66" s="10" t="s">
        <v>184</v>
      </c>
      <c r="G66" s="10" t="s">
        <v>5</v>
      </c>
      <c r="H66" s="11" t="s">
        <v>6</v>
      </c>
      <c r="I66" s="10" t="s">
        <v>6</v>
      </c>
      <c r="J66" s="11" t="s">
        <v>186</v>
      </c>
      <c r="K66" s="11" t="s">
        <v>187</v>
      </c>
      <c r="L66" s="11" t="s">
        <v>188</v>
      </c>
    </row>
    <row r="67" spans="1:12" ht="19.5" customHeight="1" thickBot="1">
      <c r="A67" s="145"/>
      <c r="B67" s="153"/>
      <c r="C67" s="12" t="s">
        <v>171</v>
      </c>
      <c r="D67" s="13" t="s">
        <v>171</v>
      </c>
      <c r="E67" s="14" t="s">
        <v>182</v>
      </c>
      <c r="F67" s="15" t="s">
        <v>171</v>
      </c>
      <c r="G67" s="15" t="s">
        <v>171</v>
      </c>
      <c r="H67" s="15" t="s">
        <v>171</v>
      </c>
      <c r="I67" s="15" t="s">
        <v>171</v>
      </c>
      <c r="J67" s="16" t="s">
        <v>171</v>
      </c>
      <c r="K67" s="16" t="s">
        <v>171</v>
      </c>
      <c r="L67" s="16" t="s">
        <v>171</v>
      </c>
    </row>
    <row r="68" spans="1:12" ht="8.25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1:12">
      <c r="A69" s="65" t="s">
        <v>7</v>
      </c>
      <c r="B69" s="103" t="s">
        <v>122</v>
      </c>
      <c r="C69" s="67">
        <f t="shared" ref="C69:J69" si="46">SUM(C70:C79)</f>
        <v>0</v>
      </c>
      <c r="D69" s="68">
        <f t="shared" si="46"/>
        <v>0</v>
      </c>
      <c r="E69" s="68">
        <f t="shared" si="46"/>
        <v>0</v>
      </c>
      <c r="F69" s="68">
        <f t="shared" si="46"/>
        <v>0</v>
      </c>
      <c r="G69" s="68">
        <f t="shared" si="46"/>
        <v>0</v>
      </c>
      <c r="H69" s="68">
        <f t="shared" si="46"/>
        <v>0</v>
      </c>
      <c r="I69" s="68">
        <f t="shared" si="46"/>
        <v>0</v>
      </c>
      <c r="J69" s="69">
        <f t="shared" si="46"/>
        <v>0</v>
      </c>
      <c r="K69" s="69">
        <f t="shared" ref="K69:L69" si="47">SUM(K70:K79)</f>
        <v>0</v>
      </c>
      <c r="L69" s="69">
        <f t="shared" si="47"/>
        <v>0</v>
      </c>
    </row>
    <row r="70" spans="1:12">
      <c r="A70" s="35" t="s">
        <v>66</v>
      </c>
      <c r="B70" s="31" t="s">
        <v>123</v>
      </c>
      <c r="C70" s="74"/>
      <c r="D70" s="75"/>
      <c r="E70" s="75"/>
      <c r="F70" s="75"/>
      <c r="G70" s="75"/>
      <c r="H70" s="75"/>
      <c r="I70" s="75"/>
      <c r="J70" s="76"/>
      <c r="K70" s="76"/>
      <c r="L70" s="76"/>
    </row>
    <row r="71" spans="1:12" ht="25.5" customHeight="1">
      <c r="A71" s="36" t="s">
        <v>73</v>
      </c>
      <c r="B71" s="104" t="s">
        <v>124</v>
      </c>
      <c r="C71" s="74"/>
      <c r="D71" s="75"/>
      <c r="E71" s="75"/>
      <c r="F71" s="75"/>
      <c r="G71" s="75"/>
      <c r="H71" s="75"/>
      <c r="I71" s="75"/>
      <c r="J71" s="76"/>
      <c r="K71" s="76"/>
      <c r="L71" s="76"/>
    </row>
    <row r="72" spans="1:12" ht="25.5">
      <c r="A72" s="105" t="s">
        <v>82</v>
      </c>
      <c r="B72" s="106" t="s">
        <v>125</v>
      </c>
      <c r="C72" s="107"/>
      <c r="D72" s="108"/>
      <c r="E72" s="108"/>
      <c r="F72" s="108"/>
      <c r="G72" s="108"/>
      <c r="H72" s="108"/>
      <c r="I72" s="108"/>
      <c r="J72" s="109"/>
      <c r="K72" s="109"/>
      <c r="L72" s="109"/>
    </row>
    <row r="73" spans="1:12">
      <c r="A73" s="36" t="s">
        <v>84</v>
      </c>
      <c r="B73" s="31" t="s">
        <v>126</v>
      </c>
      <c r="C73" s="74"/>
      <c r="D73" s="75"/>
      <c r="E73" s="75"/>
      <c r="F73" s="75"/>
      <c r="G73" s="75"/>
      <c r="H73" s="75"/>
      <c r="I73" s="75"/>
      <c r="J73" s="76"/>
      <c r="K73" s="76"/>
      <c r="L73" s="76"/>
    </row>
    <row r="74" spans="1:12">
      <c r="A74" s="144" t="s">
        <v>90</v>
      </c>
      <c r="B74" s="154" t="s">
        <v>127</v>
      </c>
      <c r="C74" s="162"/>
      <c r="D74" s="156"/>
      <c r="E74" s="158"/>
      <c r="F74" s="156"/>
      <c r="G74" s="156"/>
      <c r="H74" s="156"/>
      <c r="I74" s="158"/>
      <c r="J74" s="160"/>
      <c r="K74" s="160"/>
      <c r="L74" s="160"/>
    </row>
    <row r="75" spans="1:12" ht="3.75" customHeight="1">
      <c r="A75" s="144"/>
      <c r="B75" s="155"/>
      <c r="C75" s="163"/>
      <c r="D75" s="157"/>
      <c r="E75" s="159"/>
      <c r="F75" s="157"/>
      <c r="G75" s="157"/>
      <c r="H75" s="157"/>
      <c r="I75" s="159"/>
      <c r="J75" s="161"/>
      <c r="K75" s="161"/>
      <c r="L75" s="161"/>
    </row>
    <row r="76" spans="1:12">
      <c r="A76" s="36" t="s">
        <v>128</v>
      </c>
      <c r="B76" s="90" t="s">
        <v>129</v>
      </c>
      <c r="C76" s="110"/>
      <c r="D76" s="111"/>
      <c r="E76" s="111"/>
      <c r="F76" s="75"/>
      <c r="G76" s="75"/>
      <c r="H76" s="75"/>
      <c r="I76" s="111"/>
      <c r="J76" s="112"/>
      <c r="K76" s="112"/>
      <c r="L76" s="112"/>
    </row>
    <row r="77" spans="1:12" ht="14.25" customHeight="1">
      <c r="A77" s="36" t="s">
        <v>130</v>
      </c>
      <c r="B77" s="90" t="s">
        <v>131</v>
      </c>
      <c r="C77" s="113"/>
      <c r="D77" s="114"/>
      <c r="E77" s="114">
        <f t="shared" ref="E77:J77" si="48">D77+D78</f>
        <v>0</v>
      </c>
      <c r="F77" s="114">
        <f t="shared" si="48"/>
        <v>0</v>
      </c>
      <c r="G77" s="114">
        <f t="shared" si="48"/>
        <v>0</v>
      </c>
      <c r="H77" s="114">
        <f t="shared" si="48"/>
        <v>0</v>
      </c>
      <c r="I77" s="114">
        <f t="shared" si="48"/>
        <v>0</v>
      </c>
      <c r="J77" s="115">
        <f t="shared" si="48"/>
        <v>0</v>
      </c>
      <c r="K77" s="115">
        <f t="shared" ref="K77" si="49">J77+J78</f>
        <v>0</v>
      </c>
      <c r="L77" s="115">
        <f t="shared" ref="L77" si="50">K77+K78</f>
        <v>0</v>
      </c>
    </row>
    <row r="78" spans="1:12">
      <c r="A78" s="36" t="s">
        <v>132</v>
      </c>
      <c r="B78" s="90" t="s">
        <v>133</v>
      </c>
      <c r="C78" s="87" t="str">
        <f>RZiS!B52</f>
        <v>ZYSK  ( STRATA )  NETTO   (K-L-M)</v>
      </c>
      <c r="D78" s="81">
        <f>RZiS!D52</f>
        <v>0</v>
      </c>
      <c r="E78" s="81">
        <f>RZiS!E52</f>
        <v>0</v>
      </c>
      <c r="F78" s="81">
        <f>RZiS!F52</f>
        <v>0</v>
      </c>
      <c r="G78" s="81">
        <f>RZiS!G52</f>
        <v>0</v>
      </c>
      <c r="H78" s="81">
        <f>RZiS!H52</f>
        <v>0</v>
      </c>
      <c r="I78" s="81">
        <f>RZiS!I52</f>
        <v>0</v>
      </c>
      <c r="J78" s="82">
        <f>RZiS!J52</f>
        <v>0</v>
      </c>
      <c r="K78" s="82">
        <f>RZiS!K52</f>
        <v>0</v>
      </c>
      <c r="L78" s="82">
        <f>RZiS!L52</f>
        <v>0</v>
      </c>
    </row>
    <row r="79" spans="1:12" ht="25.5">
      <c r="A79" s="36" t="s">
        <v>134</v>
      </c>
      <c r="B79" s="90" t="s">
        <v>135</v>
      </c>
      <c r="C79" s="74"/>
      <c r="D79" s="75"/>
      <c r="E79" s="75"/>
      <c r="F79" s="75"/>
      <c r="G79" s="75"/>
      <c r="H79" s="75"/>
      <c r="I79" s="75"/>
      <c r="J79" s="76"/>
      <c r="K79" s="76"/>
      <c r="L79" s="76"/>
    </row>
    <row r="80" spans="1:12" ht="15" customHeight="1">
      <c r="A80" s="36" t="s">
        <v>94</v>
      </c>
      <c r="B80" s="104" t="s">
        <v>136</v>
      </c>
      <c r="C80" s="116">
        <f t="shared" ref="C80:J80" si="51">C81+C89+C97+C116</f>
        <v>0</v>
      </c>
      <c r="D80" s="117">
        <f t="shared" si="51"/>
        <v>0</v>
      </c>
      <c r="E80" s="117">
        <f t="shared" si="51"/>
        <v>0</v>
      </c>
      <c r="F80" s="117">
        <f t="shared" si="51"/>
        <v>0</v>
      </c>
      <c r="G80" s="117">
        <f t="shared" si="51"/>
        <v>0</v>
      </c>
      <c r="H80" s="117">
        <f t="shared" si="51"/>
        <v>0</v>
      </c>
      <c r="I80" s="117">
        <f t="shared" si="51"/>
        <v>0</v>
      </c>
      <c r="J80" s="118">
        <f t="shared" si="51"/>
        <v>0</v>
      </c>
      <c r="K80" s="118">
        <f t="shared" ref="K80:L80" si="52">K81+K89+K97+K116</f>
        <v>0</v>
      </c>
      <c r="L80" s="118">
        <f t="shared" si="52"/>
        <v>0</v>
      </c>
    </row>
    <row r="81" spans="1:12">
      <c r="A81" s="105" t="s">
        <v>66</v>
      </c>
      <c r="B81" s="119" t="s">
        <v>137</v>
      </c>
      <c r="C81" s="120">
        <f t="shared" ref="C81" si="53">C82+C83+C86</f>
        <v>0</v>
      </c>
      <c r="D81" s="121">
        <f t="shared" ref="D81:J81" si="54">D82+D83+D86</f>
        <v>0</v>
      </c>
      <c r="E81" s="121">
        <f t="shared" si="54"/>
        <v>0</v>
      </c>
      <c r="F81" s="121">
        <f t="shared" si="54"/>
        <v>0</v>
      </c>
      <c r="G81" s="121">
        <f t="shared" si="54"/>
        <v>0</v>
      </c>
      <c r="H81" s="121">
        <f t="shared" si="54"/>
        <v>0</v>
      </c>
      <c r="I81" s="121">
        <f t="shared" si="54"/>
        <v>0</v>
      </c>
      <c r="J81" s="122">
        <f t="shared" si="54"/>
        <v>0</v>
      </c>
      <c r="K81" s="122">
        <f t="shared" ref="K81:L81" si="55">K82+K83+K86</f>
        <v>0</v>
      </c>
      <c r="L81" s="122">
        <f t="shared" si="55"/>
        <v>0</v>
      </c>
    </row>
    <row r="82" spans="1:12" ht="25.5">
      <c r="A82" s="73"/>
      <c r="B82" s="48" t="s">
        <v>138</v>
      </c>
      <c r="C82" s="74"/>
      <c r="D82" s="75"/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6">
        <v>0</v>
      </c>
      <c r="K82" s="76"/>
      <c r="L82" s="76"/>
    </row>
    <row r="83" spans="1:12" ht="15" customHeight="1">
      <c r="A83" s="73"/>
      <c r="B83" s="83" t="s">
        <v>139</v>
      </c>
      <c r="C83" s="80">
        <f t="shared" ref="C83" si="56">C84+C85</f>
        <v>0</v>
      </c>
      <c r="D83" s="81">
        <f t="shared" ref="D83:J83" si="57">D84+D85</f>
        <v>0</v>
      </c>
      <c r="E83" s="81">
        <f t="shared" si="57"/>
        <v>0</v>
      </c>
      <c r="F83" s="81">
        <f t="shared" si="57"/>
        <v>0</v>
      </c>
      <c r="G83" s="81">
        <f t="shared" si="57"/>
        <v>0</v>
      </c>
      <c r="H83" s="81">
        <f t="shared" si="57"/>
        <v>0</v>
      </c>
      <c r="I83" s="81">
        <f t="shared" si="57"/>
        <v>0</v>
      </c>
      <c r="J83" s="82">
        <f t="shared" si="57"/>
        <v>0</v>
      </c>
      <c r="K83" s="82">
        <f t="shared" ref="K83:L83" si="58">K84+K85</f>
        <v>0</v>
      </c>
      <c r="L83" s="82">
        <f t="shared" si="58"/>
        <v>0</v>
      </c>
    </row>
    <row r="84" spans="1:12">
      <c r="A84" s="73"/>
      <c r="B84" s="47" t="s">
        <v>140</v>
      </c>
      <c r="C84" s="74"/>
      <c r="D84" s="75"/>
      <c r="E84" s="75"/>
      <c r="F84" s="75"/>
      <c r="G84" s="75"/>
      <c r="H84" s="75"/>
      <c r="I84" s="75"/>
      <c r="J84" s="76"/>
      <c r="K84" s="76"/>
      <c r="L84" s="76"/>
    </row>
    <row r="85" spans="1:12">
      <c r="A85" s="73"/>
      <c r="B85" s="47" t="s">
        <v>141</v>
      </c>
      <c r="C85" s="74"/>
      <c r="D85" s="75"/>
      <c r="E85" s="75"/>
      <c r="F85" s="75"/>
      <c r="G85" s="75"/>
      <c r="H85" s="75"/>
      <c r="I85" s="75"/>
      <c r="J85" s="76"/>
      <c r="K85" s="76"/>
      <c r="L85" s="76"/>
    </row>
    <row r="86" spans="1:12">
      <c r="A86" s="73"/>
      <c r="B86" s="83" t="s">
        <v>142</v>
      </c>
      <c r="C86" s="80">
        <f t="shared" ref="C86" si="59">C87+C88</f>
        <v>0</v>
      </c>
      <c r="D86" s="81">
        <f t="shared" ref="D86:J86" si="60">D87+D88</f>
        <v>0</v>
      </c>
      <c r="E86" s="81">
        <f t="shared" si="60"/>
        <v>0</v>
      </c>
      <c r="F86" s="81">
        <f t="shared" si="60"/>
        <v>0</v>
      </c>
      <c r="G86" s="81">
        <f t="shared" si="60"/>
        <v>0</v>
      </c>
      <c r="H86" s="81">
        <f t="shared" si="60"/>
        <v>0</v>
      </c>
      <c r="I86" s="81">
        <f t="shared" si="60"/>
        <v>0</v>
      </c>
      <c r="J86" s="82">
        <f t="shared" si="60"/>
        <v>0</v>
      </c>
      <c r="K86" s="82">
        <f t="shared" ref="K86:L86" si="61">K87+K88</f>
        <v>0</v>
      </c>
      <c r="L86" s="82">
        <f t="shared" si="61"/>
        <v>0</v>
      </c>
    </row>
    <row r="87" spans="1:12">
      <c r="A87" s="73"/>
      <c r="B87" s="27" t="s">
        <v>143</v>
      </c>
      <c r="C87" s="74"/>
      <c r="D87" s="75"/>
      <c r="E87" s="75"/>
      <c r="F87" s="75"/>
      <c r="G87" s="75"/>
      <c r="H87" s="75"/>
      <c r="I87" s="75"/>
      <c r="J87" s="76"/>
      <c r="K87" s="76"/>
      <c r="L87" s="76"/>
    </row>
    <row r="88" spans="1:12">
      <c r="A88" s="73"/>
      <c r="B88" s="27" t="s">
        <v>144</v>
      </c>
      <c r="C88" s="74"/>
      <c r="D88" s="75"/>
      <c r="E88" s="75"/>
      <c r="F88" s="75"/>
      <c r="G88" s="75"/>
      <c r="H88" s="75"/>
      <c r="I88" s="75"/>
      <c r="J88" s="76"/>
      <c r="K88" s="76"/>
      <c r="L88" s="76"/>
    </row>
    <row r="89" spans="1:12" ht="12" customHeight="1">
      <c r="A89" s="144" t="s">
        <v>73</v>
      </c>
      <c r="B89" s="170" t="s">
        <v>145</v>
      </c>
      <c r="C89" s="172">
        <f t="shared" ref="C89" si="62">C91+C92</f>
        <v>0</v>
      </c>
      <c r="D89" s="168">
        <f t="shared" ref="D89:J89" si="63">D91+D92</f>
        <v>0</v>
      </c>
      <c r="E89" s="164">
        <f t="shared" si="63"/>
        <v>0</v>
      </c>
      <c r="F89" s="168">
        <f t="shared" si="63"/>
        <v>0</v>
      </c>
      <c r="G89" s="168">
        <f t="shared" si="63"/>
        <v>0</v>
      </c>
      <c r="H89" s="168">
        <f t="shared" si="63"/>
        <v>0</v>
      </c>
      <c r="I89" s="164">
        <f t="shared" si="63"/>
        <v>0</v>
      </c>
      <c r="J89" s="166">
        <f t="shared" si="63"/>
        <v>0</v>
      </c>
      <c r="K89" s="166">
        <f t="shared" ref="K89:L89" si="64">K91+K92</f>
        <v>0</v>
      </c>
      <c r="L89" s="166">
        <f t="shared" si="64"/>
        <v>0</v>
      </c>
    </row>
    <row r="90" spans="1:12" ht="3" customHeight="1">
      <c r="A90" s="144"/>
      <c r="B90" s="171"/>
      <c r="C90" s="173"/>
      <c r="D90" s="169"/>
      <c r="E90" s="165"/>
      <c r="F90" s="169"/>
      <c r="G90" s="169"/>
      <c r="H90" s="169"/>
      <c r="I90" s="165"/>
      <c r="J90" s="167"/>
      <c r="K90" s="167"/>
      <c r="L90" s="167"/>
    </row>
    <row r="91" spans="1:12">
      <c r="A91" s="73"/>
      <c r="B91" s="83" t="s">
        <v>146</v>
      </c>
      <c r="C91" s="74"/>
      <c r="D91" s="75"/>
      <c r="E91" s="75"/>
      <c r="F91" s="75"/>
      <c r="G91" s="75"/>
      <c r="H91" s="75"/>
      <c r="I91" s="75"/>
      <c r="J91" s="76"/>
      <c r="K91" s="76"/>
      <c r="L91" s="76"/>
    </row>
    <row r="92" spans="1:12">
      <c r="A92" s="73"/>
      <c r="B92" s="83" t="s">
        <v>147</v>
      </c>
      <c r="C92" s="80">
        <f t="shared" ref="C92" si="65">C93+C94+C95+C96</f>
        <v>0</v>
      </c>
      <c r="D92" s="81">
        <f t="shared" ref="D92:J92" si="66">D93+D94+D95+D96</f>
        <v>0</v>
      </c>
      <c r="E92" s="81">
        <f t="shared" si="66"/>
        <v>0</v>
      </c>
      <c r="F92" s="81">
        <f t="shared" si="66"/>
        <v>0</v>
      </c>
      <c r="G92" s="81">
        <f t="shared" si="66"/>
        <v>0</v>
      </c>
      <c r="H92" s="81">
        <f t="shared" si="66"/>
        <v>0</v>
      </c>
      <c r="I92" s="81">
        <f t="shared" si="66"/>
        <v>0</v>
      </c>
      <c r="J92" s="82">
        <f t="shared" si="66"/>
        <v>0</v>
      </c>
      <c r="K92" s="82">
        <f t="shared" ref="K92:L92" si="67">K93+K94+K95+K96</f>
        <v>0</v>
      </c>
      <c r="L92" s="82">
        <f t="shared" si="67"/>
        <v>0</v>
      </c>
    </row>
    <row r="93" spans="1:12">
      <c r="A93" s="36"/>
      <c r="B93" s="83" t="s">
        <v>148</v>
      </c>
      <c r="C93" s="74"/>
      <c r="D93" s="75"/>
      <c r="E93" s="75"/>
      <c r="F93" s="75"/>
      <c r="G93" s="75"/>
      <c r="H93" s="75"/>
      <c r="I93" s="75"/>
      <c r="J93" s="76"/>
      <c r="K93" s="76"/>
      <c r="L93" s="76"/>
    </row>
    <row r="94" spans="1:12">
      <c r="A94" s="73"/>
      <c r="B94" s="83" t="s">
        <v>149</v>
      </c>
      <c r="C94" s="74"/>
      <c r="D94" s="75"/>
      <c r="E94" s="75"/>
      <c r="F94" s="75"/>
      <c r="G94" s="75"/>
      <c r="H94" s="75"/>
      <c r="I94" s="75"/>
      <c r="J94" s="76"/>
      <c r="K94" s="76"/>
      <c r="L94" s="76"/>
    </row>
    <row r="95" spans="1:12">
      <c r="A95" s="73"/>
      <c r="B95" s="27" t="s">
        <v>150</v>
      </c>
      <c r="C95" s="74"/>
      <c r="D95" s="75"/>
      <c r="E95" s="75"/>
      <c r="F95" s="75"/>
      <c r="G95" s="75"/>
      <c r="H95" s="75"/>
      <c r="I95" s="75"/>
      <c r="J95" s="76"/>
      <c r="K95" s="76"/>
      <c r="L95" s="76"/>
    </row>
    <row r="96" spans="1:12">
      <c r="A96" s="73"/>
      <c r="B96" s="83" t="s">
        <v>151</v>
      </c>
      <c r="C96" s="74"/>
      <c r="D96" s="75"/>
      <c r="E96" s="75"/>
      <c r="F96" s="75"/>
      <c r="G96" s="75"/>
      <c r="H96" s="75"/>
      <c r="I96" s="75"/>
      <c r="J96" s="76"/>
      <c r="K96" s="76"/>
      <c r="L96" s="76"/>
    </row>
    <row r="97" spans="1:12">
      <c r="A97" s="105" t="s">
        <v>82</v>
      </c>
      <c r="B97" s="106" t="s">
        <v>152</v>
      </c>
      <c r="C97" s="123">
        <f t="shared" ref="C97" si="68">C98+C103+C115</f>
        <v>0</v>
      </c>
      <c r="D97" s="124">
        <f t="shared" ref="D97:J97" si="69">D98+D103+D115</f>
        <v>0</v>
      </c>
      <c r="E97" s="124">
        <f t="shared" si="69"/>
        <v>0</v>
      </c>
      <c r="F97" s="124">
        <f t="shared" si="69"/>
        <v>0</v>
      </c>
      <c r="G97" s="124">
        <f t="shared" si="69"/>
        <v>0</v>
      </c>
      <c r="H97" s="124">
        <f t="shared" si="69"/>
        <v>0</v>
      </c>
      <c r="I97" s="124">
        <f t="shared" si="69"/>
        <v>0</v>
      </c>
      <c r="J97" s="125">
        <f t="shared" si="69"/>
        <v>0</v>
      </c>
      <c r="K97" s="125">
        <f t="shared" ref="K97:L97" si="70">K98+K103+K115</f>
        <v>0</v>
      </c>
      <c r="L97" s="125">
        <f t="shared" si="70"/>
        <v>0</v>
      </c>
    </row>
    <row r="98" spans="1:12">
      <c r="A98" s="73"/>
      <c r="B98" s="83" t="s">
        <v>146</v>
      </c>
      <c r="C98" s="80">
        <f t="shared" ref="C98" si="71">C99+C102</f>
        <v>0</v>
      </c>
      <c r="D98" s="81">
        <f t="shared" ref="D98:J98" si="72">D99+D102</f>
        <v>0</v>
      </c>
      <c r="E98" s="81">
        <f t="shared" si="72"/>
        <v>0</v>
      </c>
      <c r="F98" s="81">
        <f t="shared" si="72"/>
        <v>0</v>
      </c>
      <c r="G98" s="81">
        <f t="shared" si="72"/>
        <v>0</v>
      </c>
      <c r="H98" s="81">
        <f t="shared" si="72"/>
        <v>0</v>
      </c>
      <c r="I98" s="81">
        <f t="shared" si="72"/>
        <v>0</v>
      </c>
      <c r="J98" s="82">
        <f t="shared" si="72"/>
        <v>0</v>
      </c>
      <c r="K98" s="82">
        <f t="shared" ref="K98:L98" si="73">K99+K102</f>
        <v>0</v>
      </c>
      <c r="L98" s="82">
        <f t="shared" si="73"/>
        <v>0</v>
      </c>
    </row>
    <row r="99" spans="1:12">
      <c r="A99" s="73"/>
      <c r="B99" s="27" t="s">
        <v>153</v>
      </c>
      <c r="C99" s="80">
        <f t="shared" ref="C99" si="74">C100+C101</f>
        <v>0</v>
      </c>
      <c r="D99" s="81">
        <f t="shared" ref="D99:J99" si="75">D100+D101</f>
        <v>0</v>
      </c>
      <c r="E99" s="81">
        <f t="shared" si="75"/>
        <v>0</v>
      </c>
      <c r="F99" s="81">
        <f t="shared" si="75"/>
        <v>0</v>
      </c>
      <c r="G99" s="81">
        <f t="shared" si="75"/>
        <v>0</v>
      </c>
      <c r="H99" s="81">
        <f t="shared" si="75"/>
        <v>0</v>
      </c>
      <c r="I99" s="81">
        <f t="shared" si="75"/>
        <v>0</v>
      </c>
      <c r="J99" s="82">
        <f t="shared" si="75"/>
        <v>0</v>
      </c>
      <c r="K99" s="82">
        <f t="shared" ref="K99:L99" si="76">K100+K101</f>
        <v>0</v>
      </c>
      <c r="L99" s="82">
        <f t="shared" si="76"/>
        <v>0</v>
      </c>
    </row>
    <row r="100" spans="1:12">
      <c r="A100" s="73"/>
      <c r="B100" s="83" t="s">
        <v>154</v>
      </c>
      <c r="C100" s="126"/>
      <c r="D100" s="127"/>
      <c r="E100" s="127"/>
      <c r="F100" s="127"/>
      <c r="G100" s="127"/>
      <c r="H100" s="127"/>
      <c r="I100" s="127"/>
      <c r="J100" s="128"/>
      <c r="K100" s="128"/>
      <c r="L100" s="128"/>
    </row>
    <row r="101" spans="1:12">
      <c r="A101" s="73"/>
      <c r="B101" s="83" t="s">
        <v>155</v>
      </c>
      <c r="C101" s="74"/>
      <c r="D101" s="75"/>
      <c r="E101" s="75"/>
      <c r="F101" s="75"/>
      <c r="G101" s="75"/>
      <c r="H101" s="75"/>
      <c r="I101" s="75"/>
      <c r="J101" s="76"/>
      <c r="K101" s="76"/>
      <c r="L101" s="76"/>
    </row>
    <row r="102" spans="1:12">
      <c r="A102" s="73"/>
      <c r="B102" s="83" t="s">
        <v>107</v>
      </c>
      <c r="C102" s="74"/>
      <c r="D102" s="75"/>
      <c r="E102" s="75"/>
      <c r="F102" s="75"/>
      <c r="G102" s="75"/>
      <c r="H102" s="75"/>
      <c r="I102" s="75"/>
      <c r="J102" s="76"/>
      <c r="K102" s="76"/>
      <c r="L102" s="76"/>
    </row>
    <row r="103" spans="1:12">
      <c r="A103" s="73"/>
      <c r="B103" s="83" t="s">
        <v>147</v>
      </c>
      <c r="C103" s="80">
        <f t="shared" ref="C103" si="77">SUM(C104:C107)+SUM(C110:C114)</f>
        <v>0</v>
      </c>
      <c r="D103" s="81">
        <f t="shared" ref="D103:J103" si="78">SUM(D104:D107)+SUM(D110:D114)</f>
        <v>0</v>
      </c>
      <c r="E103" s="81">
        <f t="shared" si="78"/>
        <v>0</v>
      </c>
      <c r="F103" s="81">
        <f t="shared" si="78"/>
        <v>0</v>
      </c>
      <c r="G103" s="81">
        <f t="shared" si="78"/>
        <v>0</v>
      </c>
      <c r="H103" s="81">
        <f t="shared" si="78"/>
        <v>0</v>
      </c>
      <c r="I103" s="81">
        <f t="shared" si="78"/>
        <v>0</v>
      </c>
      <c r="J103" s="82">
        <f t="shared" si="78"/>
        <v>0</v>
      </c>
      <c r="K103" s="82">
        <f t="shared" ref="K103:L103" si="79">SUM(K104:K107)+SUM(K110:K114)</f>
        <v>0</v>
      </c>
      <c r="L103" s="82">
        <f t="shared" si="79"/>
        <v>0</v>
      </c>
    </row>
    <row r="104" spans="1:12">
      <c r="A104" s="73"/>
      <c r="B104" s="27" t="s">
        <v>148</v>
      </c>
      <c r="C104" s="74"/>
      <c r="D104" s="75"/>
      <c r="E104" s="75"/>
      <c r="F104" s="75"/>
      <c r="G104" s="75"/>
      <c r="H104" s="75"/>
      <c r="I104" s="75"/>
      <c r="J104" s="76"/>
      <c r="K104" s="76"/>
      <c r="L104" s="76"/>
    </row>
    <row r="105" spans="1:12">
      <c r="A105" s="73"/>
      <c r="B105" s="27" t="s">
        <v>156</v>
      </c>
      <c r="C105" s="74"/>
      <c r="D105" s="75"/>
      <c r="E105" s="75"/>
      <c r="F105" s="75"/>
      <c r="G105" s="75"/>
      <c r="H105" s="75"/>
      <c r="I105" s="75"/>
      <c r="J105" s="76"/>
      <c r="K105" s="76"/>
      <c r="L105" s="76"/>
    </row>
    <row r="106" spans="1:12">
      <c r="A106" s="73"/>
      <c r="B106" s="83" t="s">
        <v>150</v>
      </c>
      <c r="C106" s="74"/>
      <c r="D106" s="75"/>
      <c r="E106" s="75"/>
      <c r="F106" s="75"/>
      <c r="G106" s="75"/>
      <c r="H106" s="75"/>
      <c r="I106" s="75"/>
      <c r="J106" s="76"/>
      <c r="K106" s="76"/>
      <c r="L106" s="76"/>
    </row>
    <row r="107" spans="1:12">
      <c r="A107" s="73"/>
      <c r="B107" s="27" t="s">
        <v>157</v>
      </c>
      <c r="C107" s="80">
        <f t="shared" ref="C107" si="80">C108+C109</f>
        <v>0</v>
      </c>
      <c r="D107" s="81">
        <f t="shared" ref="D107:J107" si="81">D108+D109</f>
        <v>0</v>
      </c>
      <c r="E107" s="81">
        <f t="shared" si="81"/>
        <v>0</v>
      </c>
      <c r="F107" s="81">
        <f t="shared" si="81"/>
        <v>0</v>
      </c>
      <c r="G107" s="81">
        <f t="shared" si="81"/>
        <v>0</v>
      </c>
      <c r="H107" s="81">
        <f t="shared" si="81"/>
        <v>0</v>
      </c>
      <c r="I107" s="81">
        <f t="shared" si="81"/>
        <v>0</v>
      </c>
      <c r="J107" s="82">
        <f t="shared" si="81"/>
        <v>0</v>
      </c>
      <c r="K107" s="82">
        <f t="shared" ref="K107:L107" si="82">K108+K109</f>
        <v>0</v>
      </c>
      <c r="L107" s="82">
        <f t="shared" si="82"/>
        <v>0</v>
      </c>
    </row>
    <row r="108" spans="1:12">
      <c r="A108" s="73"/>
      <c r="B108" s="83" t="s">
        <v>154</v>
      </c>
      <c r="C108" s="74"/>
      <c r="D108" s="75"/>
      <c r="E108" s="75"/>
      <c r="F108" s="75"/>
      <c r="G108" s="75"/>
      <c r="H108" s="75"/>
      <c r="I108" s="75"/>
      <c r="J108" s="76"/>
      <c r="K108" s="76"/>
      <c r="L108" s="76"/>
    </row>
    <row r="109" spans="1:12">
      <c r="A109" s="73"/>
      <c r="B109" s="83" t="s">
        <v>155</v>
      </c>
      <c r="C109" s="74"/>
      <c r="D109" s="75"/>
      <c r="E109" s="75"/>
      <c r="F109" s="75"/>
      <c r="G109" s="75"/>
      <c r="H109" s="75"/>
      <c r="I109" s="75"/>
      <c r="J109" s="76"/>
      <c r="K109" s="76"/>
      <c r="L109" s="76"/>
    </row>
    <row r="110" spans="1:12">
      <c r="A110" s="73"/>
      <c r="B110" s="48" t="s">
        <v>158</v>
      </c>
      <c r="C110" s="74"/>
      <c r="D110" s="75"/>
      <c r="E110" s="75"/>
      <c r="F110" s="75"/>
      <c r="G110" s="75"/>
      <c r="H110" s="75"/>
      <c r="I110" s="75"/>
      <c r="J110" s="76"/>
      <c r="K110" s="76"/>
      <c r="L110" s="76"/>
    </row>
    <row r="111" spans="1:12">
      <c r="A111" s="73"/>
      <c r="B111" s="83" t="s">
        <v>159</v>
      </c>
      <c r="C111" s="74"/>
      <c r="D111" s="75"/>
      <c r="E111" s="75"/>
      <c r="F111" s="75"/>
      <c r="G111" s="75"/>
      <c r="H111" s="75"/>
      <c r="I111" s="75"/>
      <c r="J111" s="76"/>
      <c r="K111" s="76"/>
      <c r="L111" s="76"/>
    </row>
    <row r="112" spans="1:12">
      <c r="A112" s="73"/>
      <c r="B112" s="27" t="s">
        <v>166</v>
      </c>
      <c r="C112" s="74"/>
      <c r="D112" s="75"/>
      <c r="E112" s="75"/>
      <c r="F112" s="75"/>
      <c r="G112" s="75"/>
      <c r="H112" s="75"/>
      <c r="I112" s="75"/>
      <c r="J112" s="76"/>
      <c r="K112" s="76"/>
      <c r="L112" s="76"/>
    </row>
    <row r="113" spans="1:12">
      <c r="A113" s="73"/>
      <c r="B113" s="83" t="s">
        <v>167</v>
      </c>
      <c r="C113" s="74"/>
      <c r="D113" s="75"/>
      <c r="E113" s="75"/>
      <c r="F113" s="75"/>
      <c r="G113" s="75"/>
      <c r="H113" s="75"/>
      <c r="I113" s="75"/>
      <c r="J113" s="76"/>
      <c r="K113" s="76"/>
      <c r="L113" s="76"/>
    </row>
    <row r="114" spans="1:12">
      <c r="A114" s="73"/>
      <c r="B114" s="27" t="s">
        <v>168</v>
      </c>
      <c r="C114" s="74"/>
      <c r="D114" s="75"/>
      <c r="E114" s="75"/>
      <c r="F114" s="75"/>
      <c r="G114" s="75"/>
      <c r="H114" s="75"/>
      <c r="I114" s="75"/>
      <c r="J114" s="76"/>
      <c r="K114" s="76"/>
      <c r="L114" s="76"/>
    </row>
    <row r="115" spans="1:12">
      <c r="A115" s="36"/>
      <c r="B115" s="83" t="s">
        <v>160</v>
      </c>
      <c r="C115" s="74"/>
      <c r="D115" s="75"/>
      <c r="E115" s="75"/>
      <c r="F115" s="75"/>
      <c r="G115" s="75"/>
      <c r="H115" s="75"/>
      <c r="I115" s="75"/>
      <c r="J115" s="76"/>
      <c r="K115" s="76"/>
      <c r="L115" s="76"/>
    </row>
    <row r="116" spans="1:12">
      <c r="A116" s="36" t="s">
        <v>84</v>
      </c>
      <c r="B116" s="90" t="s">
        <v>161</v>
      </c>
      <c r="C116" s="70">
        <f t="shared" ref="C116" si="83">C117+C118</f>
        <v>0</v>
      </c>
      <c r="D116" s="71">
        <f t="shared" ref="D116:J116" si="84">D117+D118</f>
        <v>0</v>
      </c>
      <c r="E116" s="71">
        <f t="shared" si="84"/>
        <v>0</v>
      </c>
      <c r="F116" s="71">
        <f t="shared" si="84"/>
        <v>0</v>
      </c>
      <c r="G116" s="71">
        <f t="shared" si="84"/>
        <v>0</v>
      </c>
      <c r="H116" s="71">
        <f t="shared" si="84"/>
        <v>0</v>
      </c>
      <c r="I116" s="71">
        <f t="shared" si="84"/>
        <v>0</v>
      </c>
      <c r="J116" s="72">
        <f t="shared" si="84"/>
        <v>0</v>
      </c>
      <c r="K116" s="72">
        <f t="shared" ref="K116:L116" si="85">K117+K118</f>
        <v>0</v>
      </c>
      <c r="L116" s="72">
        <f t="shared" si="85"/>
        <v>0</v>
      </c>
    </row>
    <row r="117" spans="1:12">
      <c r="A117" s="73"/>
      <c r="B117" s="27" t="s">
        <v>162</v>
      </c>
      <c r="C117" s="74"/>
      <c r="D117" s="75"/>
      <c r="E117" s="75"/>
      <c r="F117" s="75"/>
      <c r="G117" s="75"/>
      <c r="H117" s="75"/>
      <c r="I117" s="75"/>
      <c r="J117" s="76"/>
      <c r="K117" s="76"/>
      <c r="L117" s="76"/>
    </row>
    <row r="118" spans="1:12">
      <c r="A118" s="36"/>
      <c r="B118" s="83" t="s">
        <v>93</v>
      </c>
      <c r="C118" s="80">
        <f t="shared" ref="C118" si="86">C119+C120</f>
        <v>0</v>
      </c>
      <c r="D118" s="81">
        <f t="shared" ref="D118:J118" si="87">D119+D120</f>
        <v>0</v>
      </c>
      <c r="E118" s="81">
        <f t="shared" si="87"/>
        <v>0</v>
      </c>
      <c r="F118" s="81">
        <f t="shared" si="87"/>
        <v>0</v>
      </c>
      <c r="G118" s="81">
        <f t="shared" si="87"/>
        <v>0</v>
      </c>
      <c r="H118" s="81">
        <f t="shared" si="87"/>
        <v>0</v>
      </c>
      <c r="I118" s="81">
        <f t="shared" si="87"/>
        <v>0</v>
      </c>
      <c r="J118" s="82">
        <f t="shared" si="87"/>
        <v>0</v>
      </c>
      <c r="K118" s="82">
        <f t="shared" ref="K118:L118" si="88">K119+K120</f>
        <v>0</v>
      </c>
      <c r="L118" s="82">
        <f t="shared" si="88"/>
        <v>0</v>
      </c>
    </row>
    <row r="119" spans="1:12">
      <c r="A119" s="73"/>
      <c r="B119" s="83" t="s">
        <v>163</v>
      </c>
      <c r="C119" s="74"/>
      <c r="D119" s="75"/>
      <c r="E119" s="75"/>
      <c r="F119" s="75"/>
      <c r="G119" s="75"/>
      <c r="H119" s="75"/>
      <c r="I119" s="75"/>
      <c r="J119" s="76"/>
      <c r="K119" s="76"/>
      <c r="L119" s="76"/>
    </row>
    <row r="120" spans="1:12">
      <c r="A120" s="73"/>
      <c r="B120" s="83" t="s">
        <v>164</v>
      </c>
      <c r="C120" s="74"/>
      <c r="D120" s="75"/>
      <c r="E120" s="75"/>
      <c r="F120" s="75"/>
      <c r="G120" s="75"/>
      <c r="H120" s="75"/>
      <c r="I120" s="75"/>
      <c r="J120" s="76"/>
      <c r="K120" s="76"/>
      <c r="L120" s="76"/>
    </row>
    <row r="121" spans="1:12" ht="13.5" thickBot="1">
      <c r="A121" s="95"/>
      <c r="B121" s="96" t="s">
        <v>165</v>
      </c>
      <c r="C121" s="97">
        <f t="shared" ref="C121:J121" si="89">C69+C80</f>
        <v>0</v>
      </c>
      <c r="D121" s="98">
        <f t="shared" si="89"/>
        <v>0</v>
      </c>
      <c r="E121" s="98">
        <f t="shared" si="89"/>
        <v>0</v>
      </c>
      <c r="F121" s="98">
        <f t="shared" si="89"/>
        <v>0</v>
      </c>
      <c r="G121" s="98">
        <f t="shared" si="89"/>
        <v>0</v>
      </c>
      <c r="H121" s="98">
        <f t="shared" si="89"/>
        <v>0</v>
      </c>
      <c r="I121" s="98">
        <f t="shared" si="89"/>
        <v>0</v>
      </c>
      <c r="J121" s="99">
        <f t="shared" si="89"/>
        <v>0</v>
      </c>
      <c r="K121" s="99">
        <f t="shared" ref="K121:L121" si="90">K69+K80</f>
        <v>0</v>
      </c>
      <c r="L121" s="99">
        <f t="shared" si="90"/>
        <v>0</v>
      </c>
    </row>
    <row r="122" spans="1:12">
      <c r="A122" s="129"/>
      <c r="B122" s="130"/>
      <c r="C122" s="130"/>
      <c r="D122" s="130"/>
      <c r="E122" s="130"/>
      <c r="F122" s="130"/>
      <c r="G122" s="130"/>
      <c r="H122" s="131"/>
      <c r="I122" s="130"/>
      <c r="J122" s="130"/>
      <c r="K122" s="130"/>
      <c r="L122" s="130"/>
    </row>
    <row r="123" spans="1:12">
      <c r="A123" s="129"/>
      <c r="B123" s="132" t="s">
        <v>119</v>
      </c>
      <c r="C123" s="133">
        <f t="shared" ref="C123:L123" si="91">C62</f>
        <v>0</v>
      </c>
      <c r="D123" s="133">
        <f t="shared" si="91"/>
        <v>0</v>
      </c>
      <c r="E123" s="133">
        <f t="shared" si="91"/>
        <v>0</v>
      </c>
      <c r="F123" s="133">
        <f t="shared" si="91"/>
        <v>0</v>
      </c>
      <c r="G123" s="133">
        <f t="shared" si="91"/>
        <v>0</v>
      </c>
      <c r="H123" s="133">
        <f t="shared" si="91"/>
        <v>0</v>
      </c>
      <c r="I123" s="133">
        <f t="shared" si="91"/>
        <v>0</v>
      </c>
      <c r="J123" s="133">
        <f t="shared" si="91"/>
        <v>0</v>
      </c>
      <c r="K123" s="133">
        <f>K62</f>
        <v>0</v>
      </c>
      <c r="L123" s="133">
        <f>L62</f>
        <v>0</v>
      </c>
    </row>
    <row r="124" spans="1:12">
      <c r="A124" s="129"/>
      <c r="B124" s="130"/>
      <c r="C124" s="130"/>
      <c r="D124" s="130"/>
      <c r="E124" s="130"/>
      <c r="F124" s="130"/>
      <c r="G124" s="130"/>
      <c r="H124" s="131"/>
      <c r="I124" s="130"/>
      <c r="J124" s="130"/>
      <c r="K124" s="130"/>
      <c r="L124" s="130"/>
    </row>
    <row r="128" spans="1:12">
      <c r="B128" s="59" t="s">
        <v>179</v>
      </c>
    </row>
    <row r="129" spans="2:2">
      <c r="B129" s="59" t="s">
        <v>180</v>
      </c>
    </row>
  </sheetData>
  <mergeCells count="37">
    <mergeCell ref="F65:L65"/>
    <mergeCell ref="A68:L68"/>
    <mergeCell ref="K74:K75"/>
    <mergeCell ref="L74:L75"/>
    <mergeCell ref="K89:K90"/>
    <mergeCell ref="L89:L90"/>
    <mergeCell ref="I89:I90"/>
    <mergeCell ref="J89:J90"/>
    <mergeCell ref="G89:G90"/>
    <mergeCell ref="H89:H90"/>
    <mergeCell ref="A89:A90"/>
    <mergeCell ref="B89:B90"/>
    <mergeCell ref="D89:D90"/>
    <mergeCell ref="E89:E90"/>
    <mergeCell ref="F89:F90"/>
    <mergeCell ref="C89:C90"/>
    <mergeCell ref="G74:G75"/>
    <mergeCell ref="H74:H75"/>
    <mergeCell ref="I74:I75"/>
    <mergeCell ref="J74:J75"/>
    <mergeCell ref="C74:C75"/>
    <mergeCell ref="A74:A75"/>
    <mergeCell ref="B74:B75"/>
    <mergeCell ref="D74:D75"/>
    <mergeCell ref="E74:E75"/>
    <mergeCell ref="F74:F75"/>
    <mergeCell ref="C2:G2"/>
    <mergeCell ref="C6:E6"/>
    <mergeCell ref="C65:E65"/>
    <mergeCell ref="A6:A8"/>
    <mergeCell ref="B6:B8"/>
    <mergeCell ref="A2:B2"/>
    <mergeCell ref="A65:A67"/>
    <mergeCell ref="B65:B67"/>
    <mergeCell ref="F6:L6"/>
    <mergeCell ref="A4:L4"/>
    <mergeCell ref="A9:L9"/>
  </mergeCells>
  <conditionalFormatting sqref="D62:L62">
    <cfRule type="cellIs" dxfId="9" priority="11" stopIfTrue="1" operator="lessThan">
      <formula>0</formula>
    </cfRule>
    <cfRule type="cellIs" dxfId="8" priority="12" stopIfTrue="1" operator="greaterThan">
      <formula>0</formula>
    </cfRule>
  </conditionalFormatting>
  <conditionalFormatting sqref="D123:L123">
    <cfRule type="cellIs" dxfId="7" priority="8" stopIfTrue="1" operator="greaterThan">
      <formula>0</formula>
    </cfRule>
  </conditionalFormatting>
  <conditionalFormatting sqref="D123:L123">
    <cfRule type="cellIs" dxfId="6" priority="7" stopIfTrue="1" operator="lessThan">
      <formula>0</formula>
    </cfRule>
  </conditionalFormatting>
  <conditionalFormatting sqref="D123:L123">
    <cfRule type="cellIs" dxfId="5" priority="6" stopIfTrue="1" operator="lessThan">
      <formula>0</formula>
    </cfRule>
  </conditionalFormatting>
  <conditionalFormatting sqref="C62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C123">
    <cfRule type="cellIs" dxfId="2" priority="3" stopIfTrue="1" operator="greaterThan">
      <formula>0</formula>
    </cfRule>
  </conditionalFormatting>
  <conditionalFormatting sqref="C123">
    <cfRule type="cellIs" dxfId="1" priority="2" stopIfTrue="1" operator="lessThan">
      <formula>0</formula>
    </cfRule>
  </conditionalFormatting>
  <conditionalFormatting sqref="C12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90" zoomScaleNormal="90" workbookViewId="0">
      <selection activeCell="P14" sqref="P14"/>
    </sheetView>
  </sheetViews>
  <sheetFormatPr defaultRowHeight="12.75"/>
  <cols>
    <col min="1" max="1" width="6.75" style="1" customWidth="1"/>
    <col min="2" max="2" width="50.875" style="1" customWidth="1"/>
    <col min="3" max="4" width="14.625" style="1" customWidth="1"/>
    <col min="5" max="5" width="15.25" style="1" customWidth="1"/>
    <col min="6" max="9" width="14.625" style="1" customWidth="1"/>
    <col min="10" max="10" width="16.125" style="1" customWidth="1"/>
    <col min="11" max="11" width="15.375" style="1" customWidth="1"/>
    <col min="12" max="12" width="15.875" style="1" customWidth="1"/>
    <col min="13" max="16384" width="9" style="1"/>
  </cols>
  <sheetData>
    <row r="1" spans="1:21" ht="5.25" customHeight="1" thickBot="1"/>
    <row r="2" spans="1:21" ht="13.5" thickBot="1">
      <c r="A2" s="174" t="s">
        <v>172</v>
      </c>
      <c r="B2" s="175"/>
      <c r="C2" s="176"/>
      <c r="D2" s="176"/>
      <c r="E2" s="176"/>
      <c r="F2" s="177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6" customHeight="1"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4" customFormat="1" ht="20.25" customHeight="1">
      <c r="A4" s="184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3"/>
      <c r="N4" s="3"/>
      <c r="O4" s="3"/>
      <c r="P4" s="3"/>
      <c r="Q4" s="3"/>
      <c r="R4" s="3"/>
      <c r="S4" s="3"/>
      <c r="T4" s="3"/>
      <c r="U4" s="3"/>
    </row>
    <row r="5" spans="1:21" s="3" customFormat="1" ht="6" customHeight="1" thickBot="1">
      <c r="A5" s="5"/>
      <c r="B5" s="6"/>
      <c r="C5" s="7"/>
      <c r="D5" s="7"/>
      <c r="E5" s="7"/>
      <c r="F5" s="7"/>
      <c r="G5" s="7"/>
      <c r="H5" s="7"/>
      <c r="I5" s="7"/>
      <c r="J5" s="7"/>
    </row>
    <row r="6" spans="1:21" ht="23.25" customHeight="1">
      <c r="A6" s="143" t="s">
        <v>1</v>
      </c>
      <c r="B6" s="179" t="s">
        <v>2</v>
      </c>
      <c r="C6" s="142" t="s">
        <v>169</v>
      </c>
      <c r="D6" s="178"/>
      <c r="E6" s="178"/>
      <c r="F6" s="188" t="s">
        <v>170</v>
      </c>
      <c r="G6" s="136"/>
      <c r="H6" s="136"/>
      <c r="I6" s="136"/>
      <c r="J6" s="136"/>
      <c r="K6" s="136"/>
      <c r="L6" s="136"/>
      <c r="M6" s="2"/>
      <c r="N6" s="2"/>
      <c r="O6" s="2"/>
      <c r="P6" s="2"/>
      <c r="Q6" s="2"/>
      <c r="R6" s="2"/>
      <c r="S6" s="2"/>
      <c r="T6" s="2"/>
      <c r="U6" s="2"/>
    </row>
    <row r="7" spans="1:21">
      <c r="A7" s="144"/>
      <c r="B7" s="180"/>
      <c r="C7" s="8" t="s">
        <v>3</v>
      </c>
      <c r="D7" s="9" t="s">
        <v>3</v>
      </c>
      <c r="E7" s="9" t="s">
        <v>190</v>
      </c>
      <c r="F7" s="10" t="s">
        <v>4</v>
      </c>
      <c r="G7" s="10" t="s">
        <v>5</v>
      </c>
      <c r="H7" s="11" t="s">
        <v>6</v>
      </c>
      <c r="I7" s="10" t="s">
        <v>186</v>
      </c>
      <c r="J7" s="11" t="s">
        <v>187</v>
      </c>
      <c r="K7" s="11" t="s">
        <v>188</v>
      </c>
      <c r="L7" s="11" t="s">
        <v>189</v>
      </c>
    </row>
    <row r="8" spans="1:21" ht="18" customHeight="1" thickBot="1">
      <c r="A8" s="145"/>
      <c r="B8" s="181"/>
      <c r="C8" s="12" t="s">
        <v>171</v>
      </c>
      <c r="D8" s="13" t="s">
        <v>171</v>
      </c>
      <c r="E8" s="14" t="s">
        <v>182</v>
      </c>
      <c r="F8" s="15" t="s">
        <v>171</v>
      </c>
      <c r="G8" s="15" t="s">
        <v>171</v>
      </c>
      <c r="H8" s="15" t="s">
        <v>171</v>
      </c>
      <c r="I8" s="15" t="s">
        <v>171</v>
      </c>
      <c r="J8" s="16" t="s">
        <v>171</v>
      </c>
      <c r="K8" s="16" t="s">
        <v>171</v>
      </c>
      <c r="L8" s="16" t="s">
        <v>171</v>
      </c>
    </row>
    <row r="9" spans="1:21" ht="8.25" customHeight="1" thickBot="1">
      <c r="A9" s="17"/>
      <c r="B9" s="18"/>
      <c r="C9" s="19"/>
      <c r="D9" s="20"/>
      <c r="E9" s="20"/>
      <c r="F9" s="20"/>
      <c r="G9" s="20"/>
      <c r="H9" s="20"/>
      <c r="I9" s="189"/>
      <c r="J9" s="190"/>
      <c r="K9" s="190"/>
      <c r="L9" s="190"/>
    </row>
    <row r="10" spans="1:21">
      <c r="A10" s="21" t="s">
        <v>7</v>
      </c>
      <c r="B10" s="22" t="s">
        <v>8</v>
      </c>
      <c r="C10" s="23">
        <f t="shared" ref="C10" si="0">C11+C12+C13+C14</f>
        <v>0</v>
      </c>
      <c r="D10" s="24">
        <f t="shared" ref="D10:J10" si="1">D11+D12+D13+D14</f>
        <v>0</v>
      </c>
      <c r="E10" s="24">
        <f t="shared" si="1"/>
        <v>0</v>
      </c>
      <c r="F10" s="24">
        <f t="shared" si="1"/>
        <v>0</v>
      </c>
      <c r="G10" s="24">
        <f t="shared" si="1"/>
        <v>0</v>
      </c>
      <c r="H10" s="24">
        <f t="shared" si="1"/>
        <v>0</v>
      </c>
      <c r="I10" s="24">
        <f t="shared" si="1"/>
        <v>0</v>
      </c>
      <c r="J10" s="25">
        <f t="shared" si="1"/>
        <v>0</v>
      </c>
      <c r="K10" s="25">
        <f t="shared" ref="K10:L10" si="2">K11+K12+K13+K14</f>
        <v>0</v>
      </c>
      <c r="L10" s="25">
        <f t="shared" si="2"/>
        <v>0</v>
      </c>
    </row>
    <row r="11" spans="1:21">
      <c r="A11" s="26"/>
      <c r="B11" s="27" t="s">
        <v>9</v>
      </c>
      <c r="C11" s="28"/>
      <c r="D11" s="29"/>
      <c r="E11" s="29"/>
      <c r="F11" s="29"/>
      <c r="G11" s="29"/>
      <c r="H11" s="29"/>
      <c r="I11" s="29"/>
      <c r="J11" s="30"/>
      <c r="K11" s="30"/>
      <c r="L11" s="30"/>
    </row>
    <row r="12" spans="1:21">
      <c r="A12" s="26"/>
      <c r="B12" s="27" t="s">
        <v>10</v>
      </c>
      <c r="C12" s="28"/>
      <c r="D12" s="29"/>
      <c r="E12" s="29"/>
      <c r="F12" s="29"/>
      <c r="G12" s="29"/>
      <c r="H12" s="29"/>
      <c r="I12" s="29"/>
      <c r="J12" s="30"/>
      <c r="K12" s="30"/>
      <c r="L12" s="30"/>
    </row>
    <row r="13" spans="1:21">
      <c r="A13" s="26"/>
      <c r="B13" s="27" t="s">
        <v>11</v>
      </c>
      <c r="C13" s="28"/>
      <c r="D13" s="29"/>
      <c r="E13" s="29"/>
      <c r="F13" s="29"/>
      <c r="G13" s="29"/>
      <c r="H13" s="29"/>
      <c r="I13" s="29"/>
      <c r="J13" s="30"/>
      <c r="K13" s="30"/>
      <c r="L13" s="30"/>
    </row>
    <row r="14" spans="1:21">
      <c r="A14" s="26"/>
      <c r="B14" s="27" t="s">
        <v>12</v>
      </c>
      <c r="C14" s="28"/>
      <c r="D14" s="29"/>
      <c r="E14" s="29"/>
      <c r="F14" s="29"/>
      <c r="G14" s="29"/>
      <c r="H14" s="29"/>
      <c r="I14" s="29"/>
      <c r="J14" s="30"/>
      <c r="K14" s="30"/>
      <c r="L14" s="30"/>
    </row>
    <row r="15" spans="1:21">
      <c r="A15" s="26" t="s">
        <v>13</v>
      </c>
      <c r="B15" s="31" t="s">
        <v>14</v>
      </c>
      <c r="C15" s="32">
        <f t="shared" ref="C15:J15" si="3">C16+C17+C18+C19+C20+C21+C22+C23</f>
        <v>0</v>
      </c>
      <c r="D15" s="33">
        <f t="shared" si="3"/>
        <v>0</v>
      </c>
      <c r="E15" s="33">
        <f t="shared" si="3"/>
        <v>0</v>
      </c>
      <c r="F15" s="33">
        <f t="shared" si="3"/>
        <v>0</v>
      </c>
      <c r="G15" s="33">
        <f t="shared" si="3"/>
        <v>0</v>
      </c>
      <c r="H15" s="33">
        <f t="shared" si="3"/>
        <v>0</v>
      </c>
      <c r="I15" s="33">
        <f t="shared" si="3"/>
        <v>0</v>
      </c>
      <c r="J15" s="34">
        <f t="shared" si="3"/>
        <v>0</v>
      </c>
      <c r="K15" s="34">
        <f t="shared" ref="K15:L15" si="4">K16+K17+K18+K19+K20+K21+K22+K23</f>
        <v>0</v>
      </c>
      <c r="L15" s="34">
        <f t="shared" si="4"/>
        <v>0</v>
      </c>
    </row>
    <row r="16" spans="1:21">
      <c r="A16" s="26"/>
      <c r="B16" s="27" t="s">
        <v>15</v>
      </c>
      <c r="C16" s="28"/>
      <c r="D16" s="29"/>
      <c r="E16" s="29"/>
      <c r="F16" s="29"/>
      <c r="G16" s="29"/>
      <c r="H16" s="29"/>
      <c r="I16" s="29"/>
      <c r="J16" s="30"/>
      <c r="K16" s="30"/>
      <c r="L16" s="30"/>
    </row>
    <row r="17" spans="1:12">
      <c r="A17" s="26"/>
      <c r="B17" s="27" t="s">
        <v>16</v>
      </c>
      <c r="C17" s="28"/>
      <c r="D17" s="29"/>
      <c r="E17" s="29"/>
      <c r="F17" s="29"/>
      <c r="G17" s="29"/>
      <c r="H17" s="29"/>
      <c r="I17" s="29"/>
      <c r="J17" s="30"/>
      <c r="K17" s="30"/>
      <c r="L17" s="30"/>
    </row>
    <row r="18" spans="1:12">
      <c r="A18" s="26"/>
      <c r="B18" s="27" t="s">
        <v>17</v>
      </c>
      <c r="C18" s="28"/>
      <c r="D18" s="29"/>
      <c r="E18" s="29"/>
      <c r="F18" s="29"/>
      <c r="G18" s="29"/>
      <c r="H18" s="29"/>
      <c r="I18" s="29"/>
      <c r="J18" s="30"/>
      <c r="K18" s="30"/>
      <c r="L18" s="30"/>
    </row>
    <row r="19" spans="1:12">
      <c r="A19" s="26"/>
      <c r="B19" s="27" t="s">
        <v>18</v>
      </c>
      <c r="C19" s="28"/>
      <c r="D19" s="29"/>
      <c r="E19" s="29"/>
      <c r="F19" s="29"/>
      <c r="G19" s="29"/>
      <c r="H19" s="29"/>
      <c r="I19" s="29"/>
      <c r="J19" s="30"/>
      <c r="K19" s="30"/>
      <c r="L19" s="30"/>
    </row>
    <row r="20" spans="1:12">
      <c r="A20" s="26"/>
      <c r="B20" s="27" t="s">
        <v>19</v>
      </c>
      <c r="C20" s="28"/>
      <c r="D20" s="29"/>
      <c r="E20" s="29"/>
      <c r="F20" s="29"/>
      <c r="G20" s="29"/>
      <c r="H20" s="29"/>
      <c r="I20" s="29"/>
      <c r="J20" s="30"/>
      <c r="K20" s="30"/>
      <c r="L20" s="30"/>
    </row>
    <row r="21" spans="1:12">
      <c r="A21" s="26"/>
      <c r="B21" s="27" t="s">
        <v>20</v>
      </c>
      <c r="C21" s="28"/>
      <c r="D21" s="29"/>
      <c r="E21" s="29"/>
      <c r="F21" s="29"/>
      <c r="G21" s="29"/>
      <c r="H21" s="29"/>
      <c r="I21" s="29"/>
      <c r="J21" s="30"/>
      <c r="K21" s="30"/>
      <c r="L21" s="30"/>
    </row>
    <row r="22" spans="1:12">
      <c r="A22" s="35"/>
      <c r="B22" s="27" t="s">
        <v>21</v>
      </c>
      <c r="C22" s="28"/>
      <c r="D22" s="29"/>
      <c r="E22" s="29"/>
      <c r="F22" s="29"/>
      <c r="G22" s="29"/>
      <c r="H22" s="29"/>
      <c r="I22" s="29"/>
      <c r="J22" s="30"/>
      <c r="K22" s="30"/>
      <c r="L22" s="30"/>
    </row>
    <row r="23" spans="1:12">
      <c r="A23" s="36"/>
      <c r="B23" s="27" t="s">
        <v>22</v>
      </c>
      <c r="C23" s="28"/>
      <c r="D23" s="29"/>
      <c r="E23" s="29"/>
      <c r="F23" s="29"/>
      <c r="G23" s="29"/>
      <c r="H23" s="29"/>
      <c r="I23" s="29"/>
      <c r="J23" s="30"/>
      <c r="K23" s="30"/>
      <c r="L23" s="30"/>
    </row>
    <row r="24" spans="1:12">
      <c r="A24" s="36" t="s">
        <v>23</v>
      </c>
      <c r="B24" s="37" t="s">
        <v>24</v>
      </c>
      <c r="C24" s="38">
        <f t="shared" ref="C24" si="5">C10-C15</f>
        <v>0</v>
      </c>
      <c r="D24" s="39">
        <f t="shared" ref="D24:J24" si="6">D10-D15</f>
        <v>0</v>
      </c>
      <c r="E24" s="39">
        <f t="shared" si="6"/>
        <v>0</v>
      </c>
      <c r="F24" s="39">
        <f t="shared" si="6"/>
        <v>0</v>
      </c>
      <c r="G24" s="39">
        <f t="shared" si="6"/>
        <v>0</v>
      </c>
      <c r="H24" s="39">
        <f t="shared" si="6"/>
        <v>0</v>
      </c>
      <c r="I24" s="39">
        <f t="shared" si="6"/>
        <v>0</v>
      </c>
      <c r="J24" s="40">
        <f t="shared" si="6"/>
        <v>0</v>
      </c>
      <c r="K24" s="40">
        <f t="shared" ref="K24:L24" si="7">K10-K15</f>
        <v>0</v>
      </c>
      <c r="L24" s="40">
        <f t="shared" si="7"/>
        <v>0</v>
      </c>
    </row>
    <row r="25" spans="1:12">
      <c r="A25" s="36" t="s">
        <v>25</v>
      </c>
      <c r="B25" s="31" t="s">
        <v>26</v>
      </c>
      <c r="C25" s="41">
        <f t="shared" ref="C25" si="8">SUM(C26:C28)</f>
        <v>0</v>
      </c>
      <c r="D25" s="42">
        <f t="shared" ref="D25:J25" si="9">SUM(D26:D28)</f>
        <v>0</v>
      </c>
      <c r="E25" s="42">
        <f t="shared" si="9"/>
        <v>0</v>
      </c>
      <c r="F25" s="42">
        <f t="shared" si="9"/>
        <v>0</v>
      </c>
      <c r="G25" s="42">
        <f t="shared" si="9"/>
        <v>0</v>
      </c>
      <c r="H25" s="42">
        <f t="shared" si="9"/>
        <v>0</v>
      </c>
      <c r="I25" s="42">
        <f t="shared" si="9"/>
        <v>0</v>
      </c>
      <c r="J25" s="43">
        <f t="shared" si="9"/>
        <v>0</v>
      </c>
      <c r="K25" s="43">
        <f t="shared" ref="K25:L25" si="10">SUM(K26:K28)</f>
        <v>0</v>
      </c>
      <c r="L25" s="43">
        <f t="shared" si="10"/>
        <v>0</v>
      </c>
    </row>
    <row r="26" spans="1:12">
      <c r="A26" s="35"/>
      <c r="B26" s="27" t="s">
        <v>27</v>
      </c>
      <c r="C26" s="44"/>
      <c r="D26" s="45"/>
      <c r="E26" s="45"/>
      <c r="F26" s="45"/>
      <c r="G26" s="45"/>
      <c r="H26" s="45"/>
      <c r="I26" s="45"/>
      <c r="J26" s="46"/>
      <c r="K26" s="46"/>
      <c r="L26" s="46"/>
    </row>
    <row r="27" spans="1:12">
      <c r="A27" s="35"/>
      <c r="B27" s="27" t="s">
        <v>28</v>
      </c>
      <c r="C27" s="28"/>
      <c r="D27" s="29"/>
      <c r="E27" s="29"/>
      <c r="F27" s="29"/>
      <c r="G27" s="29"/>
      <c r="H27" s="29"/>
      <c r="I27" s="29"/>
      <c r="J27" s="30"/>
      <c r="K27" s="30"/>
      <c r="L27" s="30"/>
    </row>
    <row r="28" spans="1:12">
      <c r="A28" s="36"/>
      <c r="B28" s="27" t="s">
        <v>29</v>
      </c>
      <c r="C28" s="28"/>
      <c r="D28" s="29"/>
      <c r="E28" s="29"/>
      <c r="F28" s="29"/>
      <c r="G28" s="29"/>
      <c r="H28" s="29"/>
      <c r="I28" s="29"/>
      <c r="J28" s="30"/>
      <c r="K28" s="30"/>
      <c r="L28" s="30"/>
    </row>
    <row r="29" spans="1:12">
      <c r="A29" s="36" t="s">
        <v>30</v>
      </c>
      <c r="B29" s="31" t="s">
        <v>31</v>
      </c>
      <c r="C29" s="41">
        <f t="shared" ref="C29" si="11">SUM(C30:C32)</f>
        <v>0</v>
      </c>
      <c r="D29" s="42">
        <f t="shared" ref="D29:J29" si="12">SUM(D30:D32)</f>
        <v>0</v>
      </c>
      <c r="E29" s="42">
        <f t="shared" si="12"/>
        <v>0</v>
      </c>
      <c r="F29" s="42">
        <f t="shared" si="12"/>
        <v>0</v>
      </c>
      <c r="G29" s="42">
        <f t="shared" si="12"/>
        <v>0</v>
      </c>
      <c r="H29" s="42">
        <f t="shared" si="12"/>
        <v>0</v>
      </c>
      <c r="I29" s="42">
        <f t="shared" si="12"/>
        <v>0</v>
      </c>
      <c r="J29" s="43">
        <f t="shared" si="12"/>
        <v>0</v>
      </c>
      <c r="K29" s="43">
        <f t="shared" ref="K29:L29" si="13">SUM(K30:K32)</f>
        <v>0</v>
      </c>
      <c r="L29" s="43">
        <f t="shared" si="13"/>
        <v>0</v>
      </c>
    </row>
    <row r="30" spans="1:12">
      <c r="A30" s="35"/>
      <c r="B30" s="47" t="s">
        <v>32</v>
      </c>
      <c r="C30" s="28"/>
      <c r="D30" s="29"/>
      <c r="E30" s="29"/>
      <c r="F30" s="29"/>
      <c r="G30" s="29"/>
      <c r="H30" s="29"/>
      <c r="I30" s="29"/>
      <c r="J30" s="30"/>
      <c r="K30" s="30"/>
      <c r="L30" s="30"/>
    </row>
    <row r="31" spans="1:12">
      <c r="A31" s="35"/>
      <c r="B31" s="47" t="s">
        <v>33</v>
      </c>
      <c r="C31" s="28"/>
      <c r="D31" s="29"/>
      <c r="E31" s="29"/>
      <c r="F31" s="29"/>
      <c r="G31" s="29"/>
      <c r="H31" s="29"/>
      <c r="I31" s="29"/>
      <c r="J31" s="30"/>
      <c r="K31" s="30"/>
      <c r="L31" s="30"/>
    </row>
    <row r="32" spans="1:12">
      <c r="A32" s="35"/>
      <c r="B32" s="27" t="s">
        <v>34</v>
      </c>
      <c r="C32" s="28"/>
      <c r="D32" s="29"/>
      <c r="E32" s="29"/>
      <c r="F32" s="29"/>
      <c r="G32" s="29"/>
      <c r="H32" s="29"/>
      <c r="I32" s="29"/>
      <c r="J32" s="30"/>
      <c r="K32" s="30"/>
      <c r="L32" s="30"/>
    </row>
    <row r="33" spans="1:12">
      <c r="A33" s="36" t="s">
        <v>35</v>
      </c>
      <c r="B33" s="37" t="s">
        <v>36</v>
      </c>
      <c r="C33" s="41">
        <f t="shared" ref="C33" si="14">C24+C25-C29</f>
        <v>0</v>
      </c>
      <c r="D33" s="42">
        <f t="shared" ref="D33:J33" si="15">D24+D25-D29</f>
        <v>0</v>
      </c>
      <c r="E33" s="42">
        <f t="shared" si="15"/>
        <v>0</v>
      </c>
      <c r="F33" s="42">
        <f t="shared" si="15"/>
        <v>0</v>
      </c>
      <c r="G33" s="42">
        <f t="shared" si="15"/>
        <v>0</v>
      </c>
      <c r="H33" s="42">
        <f t="shared" si="15"/>
        <v>0</v>
      </c>
      <c r="I33" s="42">
        <f t="shared" si="15"/>
        <v>0</v>
      </c>
      <c r="J33" s="43">
        <f t="shared" si="15"/>
        <v>0</v>
      </c>
      <c r="K33" s="43">
        <f t="shared" ref="K33:L33" si="16">K24+K25-K29</f>
        <v>0</v>
      </c>
      <c r="L33" s="43">
        <f t="shared" si="16"/>
        <v>0</v>
      </c>
    </row>
    <row r="34" spans="1:12">
      <c r="A34" s="36" t="s">
        <v>37</v>
      </c>
      <c r="B34" s="37" t="s">
        <v>38</v>
      </c>
      <c r="C34" s="41">
        <f t="shared" ref="C34:J34" si="17">C35+C36+C37+C38+C39</f>
        <v>0</v>
      </c>
      <c r="D34" s="42">
        <f t="shared" si="17"/>
        <v>0</v>
      </c>
      <c r="E34" s="42">
        <f t="shared" si="17"/>
        <v>0</v>
      </c>
      <c r="F34" s="42">
        <f t="shared" si="17"/>
        <v>0</v>
      </c>
      <c r="G34" s="42">
        <f t="shared" si="17"/>
        <v>0</v>
      </c>
      <c r="H34" s="42">
        <f t="shared" si="17"/>
        <v>0</v>
      </c>
      <c r="I34" s="42">
        <f t="shared" si="17"/>
        <v>0</v>
      </c>
      <c r="J34" s="43">
        <f t="shared" si="17"/>
        <v>0</v>
      </c>
      <c r="K34" s="43">
        <f t="shared" ref="K34:L34" si="18">K35+K36+K37+K38+K39</f>
        <v>0</v>
      </c>
      <c r="L34" s="43">
        <f t="shared" si="18"/>
        <v>0</v>
      </c>
    </row>
    <row r="35" spans="1:12">
      <c r="A35" s="36"/>
      <c r="B35" s="27" t="s">
        <v>39</v>
      </c>
      <c r="C35" s="28"/>
      <c r="D35" s="29"/>
      <c r="E35" s="29"/>
      <c r="F35" s="29"/>
      <c r="G35" s="29"/>
      <c r="H35" s="29"/>
      <c r="I35" s="29"/>
      <c r="J35" s="30"/>
      <c r="K35" s="30"/>
      <c r="L35" s="30"/>
    </row>
    <row r="36" spans="1:12">
      <c r="A36" s="36"/>
      <c r="B36" s="27" t="s">
        <v>40</v>
      </c>
      <c r="C36" s="28"/>
      <c r="D36" s="29"/>
      <c r="E36" s="29"/>
      <c r="F36" s="29"/>
      <c r="G36" s="29"/>
      <c r="H36" s="29"/>
      <c r="I36" s="29"/>
      <c r="J36" s="30"/>
      <c r="K36" s="30"/>
      <c r="L36" s="30"/>
    </row>
    <row r="37" spans="1:12">
      <c r="A37" s="35"/>
      <c r="B37" s="27" t="s">
        <v>41</v>
      </c>
      <c r="C37" s="28"/>
      <c r="D37" s="29"/>
      <c r="E37" s="29"/>
      <c r="F37" s="29"/>
      <c r="G37" s="29"/>
      <c r="H37" s="29"/>
      <c r="I37" s="29"/>
      <c r="J37" s="30"/>
      <c r="K37" s="30"/>
      <c r="L37" s="30"/>
    </row>
    <row r="38" spans="1:12">
      <c r="A38" s="35"/>
      <c r="B38" s="27" t="s">
        <v>42</v>
      </c>
      <c r="C38" s="28"/>
      <c r="D38" s="29"/>
      <c r="E38" s="29"/>
      <c r="F38" s="29"/>
      <c r="G38" s="29"/>
      <c r="H38" s="29"/>
      <c r="I38" s="29"/>
      <c r="J38" s="30"/>
      <c r="K38" s="30"/>
      <c r="L38" s="30"/>
    </row>
    <row r="39" spans="1:12">
      <c r="A39" s="35"/>
      <c r="B39" s="27" t="s">
        <v>43</v>
      </c>
      <c r="C39" s="28"/>
      <c r="D39" s="29"/>
      <c r="E39" s="29"/>
      <c r="F39" s="29"/>
      <c r="G39" s="29"/>
      <c r="H39" s="29"/>
      <c r="I39" s="29"/>
      <c r="J39" s="30"/>
      <c r="K39" s="30"/>
      <c r="L39" s="30"/>
    </row>
    <row r="40" spans="1:12">
      <c r="A40" s="36" t="s">
        <v>44</v>
      </c>
      <c r="B40" s="31" t="s">
        <v>45</v>
      </c>
      <c r="C40" s="41">
        <f t="shared" ref="C40:J40" si="19">C41+C42+C43+C44</f>
        <v>0</v>
      </c>
      <c r="D40" s="42">
        <f t="shared" si="19"/>
        <v>0</v>
      </c>
      <c r="E40" s="42">
        <f t="shared" si="19"/>
        <v>0</v>
      </c>
      <c r="F40" s="42">
        <f t="shared" si="19"/>
        <v>0</v>
      </c>
      <c r="G40" s="42">
        <f t="shared" si="19"/>
        <v>0</v>
      </c>
      <c r="H40" s="42">
        <f t="shared" si="19"/>
        <v>0</v>
      </c>
      <c r="I40" s="42">
        <f t="shared" si="19"/>
        <v>0</v>
      </c>
      <c r="J40" s="43">
        <f t="shared" si="19"/>
        <v>0</v>
      </c>
      <c r="K40" s="43">
        <f t="shared" ref="K40:L40" si="20">K41+K42+K43+K44</f>
        <v>0</v>
      </c>
      <c r="L40" s="43">
        <f t="shared" si="20"/>
        <v>0</v>
      </c>
    </row>
    <row r="41" spans="1:12">
      <c r="A41" s="35"/>
      <c r="B41" s="48" t="s">
        <v>46</v>
      </c>
      <c r="C41" s="28"/>
      <c r="D41" s="29"/>
      <c r="E41" s="29"/>
      <c r="F41" s="29"/>
      <c r="G41" s="29"/>
      <c r="H41" s="29"/>
      <c r="I41" s="29"/>
      <c r="J41" s="30"/>
      <c r="K41" s="30"/>
      <c r="L41" s="30"/>
    </row>
    <row r="42" spans="1:12">
      <c r="A42" s="35"/>
      <c r="B42" s="47" t="s">
        <v>47</v>
      </c>
      <c r="C42" s="28"/>
      <c r="D42" s="29"/>
      <c r="E42" s="29"/>
      <c r="F42" s="29"/>
      <c r="G42" s="29"/>
      <c r="H42" s="29"/>
      <c r="I42" s="29"/>
      <c r="J42" s="30"/>
      <c r="K42" s="30"/>
      <c r="L42" s="30"/>
    </row>
    <row r="43" spans="1:12">
      <c r="A43" s="35"/>
      <c r="B43" s="27" t="s">
        <v>48</v>
      </c>
      <c r="C43" s="28"/>
      <c r="D43" s="29"/>
      <c r="E43" s="29"/>
      <c r="F43" s="29"/>
      <c r="G43" s="29"/>
      <c r="H43" s="29"/>
      <c r="I43" s="29"/>
      <c r="J43" s="30"/>
      <c r="K43" s="30"/>
      <c r="L43" s="30"/>
    </row>
    <row r="44" spans="1:12">
      <c r="A44" s="35"/>
      <c r="B44" s="27" t="s">
        <v>43</v>
      </c>
      <c r="C44" s="28"/>
      <c r="D44" s="29"/>
      <c r="E44" s="29"/>
      <c r="F44" s="29"/>
      <c r="G44" s="29"/>
      <c r="H44" s="29"/>
      <c r="I44" s="29"/>
      <c r="J44" s="30"/>
      <c r="K44" s="30"/>
      <c r="L44" s="30"/>
    </row>
    <row r="45" spans="1:12" ht="15.75" customHeight="1">
      <c r="A45" s="36" t="s">
        <v>49</v>
      </c>
      <c r="B45" s="49" t="s">
        <v>50</v>
      </c>
      <c r="C45" s="41">
        <f t="shared" ref="C45" si="21">C33+C34-C40</f>
        <v>0</v>
      </c>
      <c r="D45" s="42">
        <f t="shared" ref="D45:J45" si="22">D33+D34-D40</f>
        <v>0</v>
      </c>
      <c r="E45" s="42">
        <f t="shared" si="22"/>
        <v>0</v>
      </c>
      <c r="F45" s="42">
        <f t="shared" si="22"/>
        <v>0</v>
      </c>
      <c r="G45" s="42">
        <f t="shared" si="22"/>
        <v>0</v>
      </c>
      <c r="H45" s="42">
        <f t="shared" si="22"/>
        <v>0</v>
      </c>
      <c r="I45" s="42">
        <f t="shared" si="22"/>
        <v>0</v>
      </c>
      <c r="J45" s="43">
        <f t="shared" si="22"/>
        <v>0</v>
      </c>
      <c r="K45" s="43">
        <f t="shared" ref="K45:L45" si="23">K33+K34-K40</f>
        <v>0</v>
      </c>
      <c r="L45" s="43">
        <f t="shared" si="23"/>
        <v>0</v>
      </c>
    </row>
    <row r="46" spans="1:12">
      <c r="A46" s="36" t="s">
        <v>51</v>
      </c>
      <c r="B46" s="31" t="s">
        <v>52</v>
      </c>
      <c r="C46" s="41">
        <f t="shared" ref="C46" si="24">C47-C48</f>
        <v>0</v>
      </c>
      <c r="D46" s="42">
        <f t="shared" ref="D46:J46" si="25">D47-D48</f>
        <v>0</v>
      </c>
      <c r="E46" s="42">
        <f t="shared" si="25"/>
        <v>0</v>
      </c>
      <c r="F46" s="42">
        <f t="shared" si="25"/>
        <v>0</v>
      </c>
      <c r="G46" s="42">
        <f t="shared" si="25"/>
        <v>0</v>
      </c>
      <c r="H46" s="42">
        <f t="shared" si="25"/>
        <v>0</v>
      </c>
      <c r="I46" s="42">
        <f t="shared" si="25"/>
        <v>0</v>
      </c>
      <c r="J46" s="43">
        <f t="shared" si="25"/>
        <v>0</v>
      </c>
      <c r="K46" s="43">
        <f t="shared" ref="K46:L46" si="26">K47-K48</f>
        <v>0</v>
      </c>
      <c r="L46" s="43">
        <f t="shared" si="26"/>
        <v>0</v>
      </c>
    </row>
    <row r="47" spans="1:12">
      <c r="A47" s="35"/>
      <c r="B47" s="50" t="s">
        <v>53</v>
      </c>
      <c r="C47" s="51"/>
      <c r="D47" s="52"/>
      <c r="E47" s="52"/>
      <c r="F47" s="52"/>
      <c r="G47" s="52"/>
      <c r="H47" s="52"/>
      <c r="I47" s="52"/>
      <c r="J47" s="53"/>
      <c r="K47" s="53"/>
      <c r="L47" s="53"/>
    </row>
    <row r="48" spans="1:12">
      <c r="A48" s="35"/>
      <c r="B48" s="50" t="s">
        <v>54</v>
      </c>
      <c r="C48" s="51"/>
      <c r="D48" s="52"/>
      <c r="E48" s="52"/>
      <c r="F48" s="52"/>
      <c r="G48" s="52"/>
      <c r="H48" s="52"/>
      <c r="I48" s="52"/>
      <c r="J48" s="53"/>
      <c r="K48" s="53"/>
      <c r="L48" s="53"/>
    </row>
    <row r="49" spans="1:12">
      <c r="A49" s="36" t="s">
        <v>55</v>
      </c>
      <c r="B49" s="31" t="s">
        <v>56</v>
      </c>
      <c r="C49" s="41">
        <f t="shared" ref="C49" si="27">C45+C46</f>
        <v>0</v>
      </c>
      <c r="D49" s="42">
        <f t="shared" ref="D49:J49" si="28">D45+D46</f>
        <v>0</v>
      </c>
      <c r="E49" s="42">
        <f t="shared" si="28"/>
        <v>0</v>
      </c>
      <c r="F49" s="42">
        <f t="shared" si="28"/>
        <v>0</v>
      </c>
      <c r="G49" s="42">
        <f t="shared" si="28"/>
        <v>0</v>
      </c>
      <c r="H49" s="42">
        <f t="shared" si="28"/>
        <v>0</v>
      </c>
      <c r="I49" s="42">
        <f t="shared" si="28"/>
        <v>0</v>
      </c>
      <c r="J49" s="43">
        <f t="shared" si="28"/>
        <v>0</v>
      </c>
      <c r="K49" s="43">
        <f t="shared" ref="K49:L49" si="29">K45+K46</f>
        <v>0</v>
      </c>
      <c r="L49" s="43">
        <f t="shared" si="29"/>
        <v>0</v>
      </c>
    </row>
    <row r="50" spans="1:12">
      <c r="A50" s="36" t="s">
        <v>57</v>
      </c>
      <c r="B50" s="31" t="s">
        <v>58</v>
      </c>
      <c r="C50" s="28"/>
      <c r="D50" s="29"/>
      <c r="E50" s="29"/>
      <c r="F50" s="29"/>
      <c r="G50" s="29"/>
      <c r="H50" s="29"/>
      <c r="I50" s="29"/>
      <c r="J50" s="30"/>
      <c r="K50" s="30"/>
      <c r="L50" s="30"/>
    </row>
    <row r="51" spans="1:12" ht="30" customHeight="1">
      <c r="A51" s="36" t="s">
        <v>59</v>
      </c>
      <c r="B51" s="49" t="s">
        <v>60</v>
      </c>
      <c r="C51" s="51"/>
      <c r="D51" s="52"/>
      <c r="E51" s="52"/>
      <c r="F51" s="52"/>
      <c r="G51" s="52"/>
      <c r="H51" s="52"/>
      <c r="I51" s="52"/>
      <c r="J51" s="53"/>
      <c r="K51" s="53"/>
      <c r="L51" s="53"/>
    </row>
    <row r="52" spans="1:12" ht="13.5" thickBot="1">
      <c r="A52" s="54" t="s">
        <v>61</v>
      </c>
      <c r="B52" s="55" t="s">
        <v>62</v>
      </c>
      <c r="C52" s="56">
        <f t="shared" ref="C52" si="30">C49-C50-C51</f>
        <v>0</v>
      </c>
      <c r="D52" s="57">
        <f t="shared" ref="D52:J52" si="31">D49-D50-D51</f>
        <v>0</v>
      </c>
      <c r="E52" s="57">
        <f t="shared" si="31"/>
        <v>0</v>
      </c>
      <c r="F52" s="57">
        <f t="shared" si="31"/>
        <v>0</v>
      </c>
      <c r="G52" s="57">
        <f t="shared" si="31"/>
        <v>0</v>
      </c>
      <c r="H52" s="57">
        <f t="shared" si="31"/>
        <v>0</v>
      </c>
      <c r="I52" s="57">
        <f t="shared" si="31"/>
        <v>0</v>
      </c>
      <c r="J52" s="58">
        <f t="shared" si="31"/>
        <v>0</v>
      </c>
      <c r="K52" s="58">
        <f t="shared" ref="K52:L52" si="32">K49-K50-K51</f>
        <v>0</v>
      </c>
      <c r="L52" s="58">
        <f t="shared" si="32"/>
        <v>0</v>
      </c>
    </row>
    <row r="56" spans="1:12">
      <c r="B56" s="1" t="s">
        <v>178</v>
      </c>
    </row>
    <row r="57" spans="1:12">
      <c r="B57" s="59" t="s">
        <v>181</v>
      </c>
    </row>
  </sheetData>
  <mergeCells count="8">
    <mergeCell ref="I9:L9"/>
    <mergeCell ref="A4:L4"/>
    <mergeCell ref="F6:L6"/>
    <mergeCell ref="A2:B2"/>
    <mergeCell ref="C2:F2"/>
    <mergeCell ref="C6:E6"/>
    <mergeCell ref="B6:B8"/>
    <mergeCell ref="A6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RZiS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dell</cp:lastModifiedBy>
  <cp:lastPrinted>2018-10-20T10:31:39Z</cp:lastPrinted>
  <dcterms:created xsi:type="dcterms:W3CDTF">2018-10-17T06:51:52Z</dcterms:created>
  <dcterms:modified xsi:type="dcterms:W3CDTF">2020-02-04T13:56:27Z</dcterms:modified>
</cp:coreProperties>
</file>