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Bilans" sheetId="2" r:id="rId1"/>
    <sheet name="RZiS" sheetId="1" r:id="rId2"/>
  </sheets>
  <calcPr calcId="144525"/>
</workbook>
</file>

<file path=xl/calcChain.xml><?xml version="1.0" encoding="utf-8"?>
<calcChain xmlns="http://schemas.openxmlformats.org/spreadsheetml/2006/main">
  <c r="J47" i="1" l="1"/>
  <c r="J41" i="1"/>
  <c r="J35" i="1"/>
  <c r="J30" i="1"/>
  <c r="J26" i="1"/>
  <c r="J16" i="1"/>
  <c r="J11" i="1"/>
  <c r="J25" i="1" s="1"/>
  <c r="J34" i="1" s="1"/>
  <c r="J46" i="1" s="1"/>
  <c r="J50" i="1" s="1"/>
  <c r="J53" i="1" s="1"/>
  <c r="I47" i="1"/>
  <c r="I41" i="1"/>
  <c r="I35" i="1"/>
  <c r="I30" i="1"/>
  <c r="I26" i="1"/>
  <c r="I16" i="1"/>
  <c r="I11" i="1"/>
  <c r="I25" i="1" s="1"/>
  <c r="I34" i="1" s="1"/>
  <c r="I46" i="1" s="1"/>
  <c r="I50" i="1" s="1"/>
  <c r="I53" i="1" s="1"/>
  <c r="J120" i="2"/>
  <c r="J118" i="2"/>
  <c r="J109" i="2"/>
  <c r="J105" i="2"/>
  <c r="J101" i="2"/>
  <c r="J100" i="2"/>
  <c r="J99" i="2" s="1"/>
  <c r="J94" i="2"/>
  <c r="J91" i="2" s="1"/>
  <c r="J88" i="2"/>
  <c r="J83" i="2" s="1"/>
  <c r="J82" i="2" s="1"/>
  <c r="J85" i="2"/>
  <c r="J80" i="2"/>
  <c r="J56" i="2"/>
  <c r="J55" i="2"/>
  <c r="J49" i="2"/>
  <c r="J48" i="2"/>
  <c r="J44" i="2"/>
  <c r="J43" i="2"/>
  <c r="J42" i="2" s="1"/>
  <c r="J36" i="2"/>
  <c r="J35" i="2" s="1"/>
  <c r="J32" i="2"/>
  <c r="J27" i="2"/>
  <c r="J18" i="2"/>
  <c r="J17" i="2" s="1"/>
  <c r="J12" i="2"/>
  <c r="J11" i="2" s="1"/>
  <c r="J62" i="2" s="1"/>
  <c r="K120" i="2"/>
  <c r="K118" i="2" s="1"/>
  <c r="K109" i="2"/>
  <c r="K105" i="2" s="1"/>
  <c r="K101" i="2"/>
  <c r="K100" i="2" s="1"/>
  <c r="K99" i="2" s="1"/>
  <c r="K94" i="2"/>
  <c r="K91" i="2" s="1"/>
  <c r="K88" i="2"/>
  <c r="K85" i="2"/>
  <c r="K83" i="2"/>
  <c r="K80" i="2"/>
  <c r="K56" i="2"/>
  <c r="K55" i="2"/>
  <c r="K49" i="2"/>
  <c r="K48" i="2"/>
  <c r="K44" i="2"/>
  <c r="K43" i="2"/>
  <c r="K42" i="2" s="1"/>
  <c r="K35" i="2" s="1"/>
  <c r="K36" i="2"/>
  <c r="K32" i="2"/>
  <c r="K27" i="2"/>
  <c r="K18" i="2"/>
  <c r="K17" i="2"/>
  <c r="K12" i="2"/>
  <c r="K11" i="2" s="1"/>
  <c r="K82" i="2" l="1"/>
  <c r="K62" i="2"/>
  <c r="C80" i="2"/>
  <c r="C47" i="1" l="1"/>
  <c r="C41" i="1"/>
  <c r="C35" i="1"/>
  <c r="C30" i="1"/>
  <c r="C26" i="1"/>
  <c r="C16" i="1"/>
  <c r="C11" i="1"/>
  <c r="C120" i="2"/>
  <c r="C118" i="2" s="1"/>
  <c r="C109" i="2"/>
  <c r="C105" i="2" s="1"/>
  <c r="C101" i="2"/>
  <c r="C100" i="2" s="1"/>
  <c r="C94" i="2"/>
  <c r="C91" i="2" s="1"/>
  <c r="C88" i="2"/>
  <c r="C85" i="2"/>
  <c r="C71" i="2"/>
  <c r="C56" i="2"/>
  <c r="C55" i="2" s="1"/>
  <c r="C49" i="2"/>
  <c r="C48" i="2" s="1"/>
  <c r="C44" i="2"/>
  <c r="C43" i="2" s="1"/>
  <c r="C36" i="2"/>
  <c r="C32" i="2"/>
  <c r="C27" i="2"/>
  <c r="C18" i="2"/>
  <c r="C17" i="2" s="1"/>
  <c r="C12" i="2"/>
  <c r="L120" i="2"/>
  <c r="L118" i="2" s="1"/>
  <c r="I120" i="2"/>
  <c r="I118" i="2" s="1"/>
  <c r="H120" i="2"/>
  <c r="H118" i="2" s="1"/>
  <c r="G120" i="2"/>
  <c r="G118" i="2" s="1"/>
  <c r="F120" i="2"/>
  <c r="F118" i="2" s="1"/>
  <c r="E120" i="2"/>
  <c r="E118" i="2" s="1"/>
  <c r="D120" i="2"/>
  <c r="D118" i="2" s="1"/>
  <c r="L109" i="2"/>
  <c r="L105" i="2" s="1"/>
  <c r="I109" i="2"/>
  <c r="I105" i="2" s="1"/>
  <c r="H109" i="2"/>
  <c r="H105" i="2" s="1"/>
  <c r="G109" i="2"/>
  <c r="G105" i="2" s="1"/>
  <c r="F109" i="2"/>
  <c r="F105" i="2" s="1"/>
  <c r="E109" i="2"/>
  <c r="E105" i="2" s="1"/>
  <c r="D109" i="2"/>
  <c r="D105" i="2" s="1"/>
  <c r="L101" i="2"/>
  <c r="L100" i="2" s="1"/>
  <c r="I101" i="2"/>
  <c r="I100" i="2" s="1"/>
  <c r="H101" i="2"/>
  <c r="H100" i="2" s="1"/>
  <c r="G101" i="2"/>
  <c r="G100" i="2" s="1"/>
  <c r="G99" i="2" s="1"/>
  <c r="F101" i="2"/>
  <c r="F100" i="2" s="1"/>
  <c r="E101" i="2"/>
  <c r="E100" i="2" s="1"/>
  <c r="D101" i="2"/>
  <c r="D100" i="2" s="1"/>
  <c r="L94" i="2"/>
  <c r="L91" i="2" s="1"/>
  <c r="I94" i="2"/>
  <c r="I91" i="2" s="1"/>
  <c r="H94" i="2"/>
  <c r="H91" i="2" s="1"/>
  <c r="G94" i="2"/>
  <c r="G91" i="2" s="1"/>
  <c r="F94" i="2"/>
  <c r="F91" i="2" s="1"/>
  <c r="E94" i="2"/>
  <c r="E91" i="2" s="1"/>
  <c r="D94" i="2"/>
  <c r="D91" i="2" s="1"/>
  <c r="L88" i="2"/>
  <c r="I88" i="2"/>
  <c r="H88" i="2"/>
  <c r="G88" i="2"/>
  <c r="F88" i="2"/>
  <c r="E88" i="2"/>
  <c r="D88" i="2"/>
  <c r="L85" i="2"/>
  <c r="I85" i="2"/>
  <c r="H85" i="2"/>
  <c r="G85" i="2"/>
  <c r="F85" i="2"/>
  <c r="E85" i="2"/>
  <c r="D85" i="2"/>
  <c r="E32" i="2"/>
  <c r="F32" i="2"/>
  <c r="G32" i="2"/>
  <c r="H32" i="2"/>
  <c r="I32" i="2"/>
  <c r="L32" i="2"/>
  <c r="D32" i="2"/>
  <c r="E27" i="2"/>
  <c r="F27" i="2"/>
  <c r="G27" i="2"/>
  <c r="H27" i="2"/>
  <c r="I27" i="2"/>
  <c r="L27" i="2"/>
  <c r="D27" i="2"/>
  <c r="H56" i="2"/>
  <c r="H55" i="2" s="1"/>
  <c r="D56" i="2"/>
  <c r="D55" i="2" s="1"/>
  <c r="G56" i="2"/>
  <c r="G55" i="2" s="1"/>
  <c r="L49" i="2"/>
  <c r="L48" i="2" s="1"/>
  <c r="I49" i="2"/>
  <c r="I48" i="2" s="1"/>
  <c r="H49" i="2"/>
  <c r="H48" i="2" s="1"/>
  <c r="G49" i="2"/>
  <c r="G48" i="2" s="1"/>
  <c r="F49" i="2"/>
  <c r="F48" i="2" s="1"/>
  <c r="E49" i="2"/>
  <c r="E48" i="2" s="1"/>
  <c r="D49" i="2"/>
  <c r="D48" i="2" s="1"/>
  <c r="L44" i="2"/>
  <c r="L43" i="2" s="1"/>
  <c r="I44" i="2"/>
  <c r="I43" i="2" s="1"/>
  <c r="H44" i="2"/>
  <c r="H43" i="2" s="1"/>
  <c r="G44" i="2"/>
  <c r="G43" i="2" s="1"/>
  <c r="F44" i="2"/>
  <c r="F43" i="2" s="1"/>
  <c r="E44" i="2"/>
  <c r="E43" i="2" s="1"/>
  <c r="D44" i="2"/>
  <c r="D43" i="2" s="1"/>
  <c r="L36" i="2"/>
  <c r="I36" i="2"/>
  <c r="H36" i="2"/>
  <c r="G36" i="2"/>
  <c r="F36" i="2"/>
  <c r="E36" i="2"/>
  <c r="D36" i="2"/>
  <c r="L18" i="2"/>
  <c r="L17" i="2" s="1"/>
  <c r="I18" i="2"/>
  <c r="I17" i="2" s="1"/>
  <c r="H18" i="2"/>
  <c r="H17" i="2" s="1"/>
  <c r="G18" i="2"/>
  <c r="G17" i="2" s="1"/>
  <c r="F18" i="2"/>
  <c r="F17" i="2" s="1"/>
  <c r="E18" i="2"/>
  <c r="E17" i="2" s="1"/>
  <c r="D18" i="2"/>
  <c r="D17" i="2" s="1"/>
  <c r="L12" i="2"/>
  <c r="I12" i="2"/>
  <c r="H12" i="2"/>
  <c r="G12" i="2"/>
  <c r="F12" i="2"/>
  <c r="E12" i="2"/>
  <c r="D12" i="2"/>
  <c r="L47" i="1"/>
  <c r="K47" i="1"/>
  <c r="H47" i="1"/>
  <c r="G47" i="1"/>
  <c r="F47" i="1"/>
  <c r="E47" i="1"/>
  <c r="D47" i="1"/>
  <c r="L41" i="1"/>
  <c r="K41" i="1"/>
  <c r="H41" i="1"/>
  <c r="G41" i="1"/>
  <c r="F41" i="1"/>
  <c r="E41" i="1"/>
  <c r="D41" i="1"/>
  <c r="L35" i="1"/>
  <c r="K35" i="1"/>
  <c r="H35" i="1"/>
  <c r="G35" i="1"/>
  <c r="F35" i="1"/>
  <c r="E35" i="1"/>
  <c r="D35" i="1"/>
  <c r="L30" i="1"/>
  <c r="K30" i="1"/>
  <c r="H30" i="1"/>
  <c r="G30" i="1"/>
  <c r="F30" i="1"/>
  <c r="E30" i="1"/>
  <c r="D30" i="1"/>
  <c r="L26" i="1"/>
  <c r="K26" i="1"/>
  <c r="H26" i="1"/>
  <c r="G26" i="1"/>
  <c r="F26" i="1"/>
  <c r="E26" i="1"/>
  <c r="D26" i="1"/>
  <c r="L16" i="1"/>
  <c r="K16" i="1"/>
  <c r="H16" i="1"/>
  <c r="G16" i="1"/>
  <c r="F16" i="1"/>
  <c r="E16" i="1"/>
  <c r="D16" i="1"/>
  <c r="L11" i="1"/>
  <c r="K11" i="1"/>
  <c r="H11" i="1"/>
  <c r="G11" i="1"/>
  <c r="F11" i="1"/>
  <c r="E11" i="1"/>
  <c r="D11" i="1"/>
  <c r="F99" i="2" l="1"/>
  <c r="L99" i="2"/>
  <c r="E99" i="2"/>
  <c r="I99" i="2"/>
  <c r="D99" i="2"/>
  <c r="H99" i="2"/>
  <c r="C99" i="2"/>
  <c r="C83" i="2"/>
  <c r="C82" i="2" s="1"/>
  <c r="C123" i="2" s="1"/>
  <c r="C11" i="2"/>
  <c r="C42" i="2"/>
  <c r="C35" i="2" s="1"/>
  <c r="C25" i="1"/>
  <c r="C34" i="1"/>
  <c r="C46" i="1" s="1"/>
  <c r="C50" i="1" s="1"/>
  <c r="C53" i="1" s="1"/>
  <c r="D25" i="1"/>
  <c r="D34" i="1" s="1"/>
  <c r="D46" i="1" s="1"/>
  <c r="D50" i="1" s="1"/>
  <c r="D53" i="1" s="1"/>
  <c r="D80" i="2" s="1"/>
  <c r="H25" i="1"/>
  <c r="H34" i="1" s="1"/>
  <c r="H46" i="1" s="1"/>
  <c r="H50" i="1" s="1"/>
  <c r="H53" i="1" s="1"/>
  <c r="H80" i="2" s="1"/>
  <c r="F25" i="1"/>
  <c r="F34" i="1" s="1"/>
  <c r="F46" i="1" s="1"/>
  <c r="F50" i="1" s="1"/>
  <c r="F53" i="1" s="1"/>
  <c r="F80" i="2" s="1"/>
  <c r="L25" i="1"/>
  <c r="L34" i="1" s="1"/>
  <c r="L46" i="1" s="1"/>
  <c r="L50" i="1" s="1"/>
  <c r="L53" i="1" s="1"/>
  <c r="L80" i="2" s="1"/>
  <c r="G25" i="1"/>
  <c r="G34" i="1" s="1"/>
  <c r="G46" i="1" s="1"/>
  <c r="G50" i="1" s="1"/>
  <c r="G53" i="1" s="1"/>
  <c r="G80" i="2" s="1"/>
  <c r="E25" i="1"/>
  <c r="E34" i="1" s="1"/>
  <c r="E46" i="1" s="1"/>
  <c r="E50" i="1" s="1"/>
  <c r="E53" i="1" s="1"/>
  <c r="E80" i="2" s="1"/>
  <c r="K25" i="1"/>
  <c r="K34" i="1" s="1"/>
  <c r="K46" i="1" s="1"/>
  <c r="K50" i="1" s="1"/>
  <c r="K53" i="1" s="1"/>
  <c r="I80" i="2" s="1"/>
  <c r="F83" i="2"/>
  <c r="F82" i="2" s="1"/>
  <c r="L83" i="2"/>
  <c r="E83" i="2"/>
  <c r="I83" i="2"/>
  <c r="G83" i="2"/>
  <c r="D83" i="2"/>
  <c r="H83" i="2"/>
  <c r="E42" i="2"/>
  <c r="I42" i="2"/>
  <c r="E56" i="2"/>
  <c r="E55" i="2" s="1"/>
  <c r="I11" i="2"/>
  <c r="E11" i="2"/>
  <c r="G42" i="2"/>
  <c r="G35" i="2" s="1"/>
  <c r="F56" i="2"/>
  <c r="F55" i="2" s="1"/>
  <c r="L56" i="2"/>
  <c r="L55" i="2" s="1"/>
  <c r="G11" i="2"/>
  <c r="I56" i="2"/>
  <c r="I55" i="2" s="1"/>
  <c r="I35" i="2" s="1"/>
  <c r="F42" i="2"/>
  <c r="D11" i="2"/>
  <c r="H11" i="2"/>
  <c r="D42" i="2"/>
  <c r="D35" i="2" s="1"/>
  <c r="L42" i="2"/>
  <c r="F11" i="2"/>
  <c r="L11" i="2"/>
  <c r="H42" i="2"/>
  <c r="H35" i="2" s="1"/>
  <c r="D71" i="2" l="1"/>
  <c r="E79" i="2"/>
  <c r="C62" i="2"/>
  <c r="C63" i="2" s="1"/>
  <c r="C125" i="2" s="1"/>
  <c r="E82" i="2"/>
  <c r="I82" i="2"/>
  <c r="L82" i="2"/>
  <c r="E71" i="2"/>
  <c r="G82" i="2"/>
  <c r="E35" i="2"/>
  <c r="E62" i="2" s="1"/>
  <c r="H82" i="2"/>
  <c r="D82" i="2"/>
  <c r="I62" i="2"/>
  <c r="L35" i="2"/>
  <c r="L62" i="2" s="1"/>
  <c r="F35" i="2"/>
  <c r="F62" i="2" s="1"/>
  <c r="G62" i="2"/>
  <c r="H62" i="2"/>
  <c r="D62" i="2"/>
  <c r="D123" i="2" l="1"/>
  <c r="D63" i="2" s="1"/>
  <c r="D125" i="2" s="1"/>
  <c r="E123" i="2"/>
  <c r="E63" i="2" s="1"/>
  <c r="E125" i="2" s="1"/>
  <c r="F79" i="2"/>
  <c r="G79" i="2" s="1"/>
  <c r="H79" i="2" s="1"/>
  <c r="G71" i="2" l="1"/>
  <c r="G123" i="2" s="1"/>
  <c r="G63" i="2" s="1"/>
  <c r="G125" i="2" s="1"/>
  <c r="F71" i="2"/>
  <c r="F123" i="2" s="1"/>
  <c r="F63" i="2" s="1"/>
  <c r="F125" i="2" s="1"/>
  <c r="I79" i="2"/>
  <c r="H71" i="2"/>
  <c r="H123" i="2" s="1"/>
  <c r="H63" i="2" s="1"/>
  <c r="H125" i="2" s="1"/>
  <c r="K79" i="2" l="1"/>
  <c r="K71" i="2" s="1"/>
  <c r="K123" i="2" s="1"/>
  <c r="K63" i="2" s="1"/>
  <c r="K125" i="2" s="1"/>
  <c r="J79" i="2"/>
  <c r="J71" i="2" s="1"/>
  <c r="J123" i="2" s="1"/>
  <c r="J63" i="2" s="1"/>
  <c r="J125" i="2" s="1"/>
  <c r="I71" i="2"/>
  <c r="I123" i="2" s="1"/>
  <c r="I63" i="2" s="1"/>
  <c r="I125" i="2" s="1"/>
  <c r="L79" i="2"/>
  <c r="L71" i="2" s="1"/>
  <c r="L123" i="2" s="1"/>
  <c r="L63" i="2" s="1"/>
  <c r="L125" i="2" s="1"/>
</calcChain>
</file>

<file path=xl/sharedStrings.xml><?xml version="1.0" encoding="utf-8"?>
<sst xmlns="http://schemas.openxmlformats.org/spreadsheetml/2006/main" count="272" uniqueCount="188">
  <si>
    <t xml:space="preserve">                                                              RACHUNEK   ZYSKÓW  I  STRAT                      wariant porównawczy</t>
  </si>
  <si>
    <t>Poz.</t>
  </si>
  <si>
    <t>Wyszczególnienie</t>
  </si>
  <si>
    <t>01.01.-31.12.2022</t>
  </si>
  <si>
    <t>A</t>
  </si>
  <si>
    <t>PRZYCHODY NETTO  ZE SPRZEDAŻY  I ZRÓWNANE  Z  NIMI</t>
  </si>
  <si>
    <t>Przychody netto ze sprzedaży produktów</t>
  </si>
  <si>
    <t xml:space="preserve">Zmiana stanu produktów </t>
  </si>
  <si>
    <t>Koszty wytworzenia świadczeń na własne potrzeby jednostki</t>
  </si>
  <si>
    <t>Przychody netto ze sprzedaży towarów i materiałów</t>
  </si>
  <si>
    <t>B</t>
  </si>
  <si>
    <t>KOSZTY DZIAŁALNOŚCI OPERACYJNEJ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</si>
  <si>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</si>
  <si>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</si>
  <si>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</si>
  <si>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</si>
  <si>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</si>
  <si>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</t>
  </si>
  <si>
    <t>Pozostałe koszty rodzajowe</t>
  </si>
  <si>
    <t>Wartość sprzedanych towarów i materiałów</t>
  </si>
  <si>
    <t>C</t>
  </si>
  <si>
    <t>ZYSK  /  STRATA  ZE SPRZEDAŻY  ( A - B )</t>
  </si>
  <si>
    <t>D</t>
  </si>
  <si>
    <t>POZOSTAŁE  PRZYCHODY  OPERACYJNE</t>
  </si>
  <si>
    <t>Zysk ze zbycia niefinansowych aktywów trwałych</t>
  </si>
  <si>
    <t>Dotacje</t>
  </si>
  <si>
    <t>Inne przychody operacyjne</t>
  </si>
  <si>
    <t>E</t>
  </si>
  <si>
    <t>POZOSTAŁE KOSZTY OPERACYJNE</t>
  </si>
  <si>
    <t>Strata ze zbycia niefinansowych aktywów trwałych</t>
  </si>
  <si>
    <t>Aktualizacja wartości aktywów niefinansowych</t>
  </si>
  <si>
    <t>Inne koszty operacyjne</t>
  </si>
  <si>
    <t>F</t>
  </si>
  <si>
    <t>ZYSK  /  STRATA  NA DZIAŁALNIŚCI  OPERACYJNEJ  (C+D-E)</t>
  </si>
  <si>
    <t>G</t>
  </si>
  <si>
    <t>PRZYCHODY   FINANSOWE</t>
  </si>
  <si>
    <t>Dywidendy i udziały w zyskach</t>
  </si>
  <si>
    <t>Odsetki uzyskane</t>
  </si>
  <si>
    <t>Zysk ze zbycia inwestycji</t>
  </si>
  <si>
    <t>Aktualizacja Wartości inwestycji</t>
  </si>
  <si>
    <t>Inne</t>
  </si>
  <si>
    <t>H</t>
  </si>
  <si>
    <t>KOSZTY  FINANSOWE</t>
  </si>
  <si>
    <t>Odsetki</t>
  </si>
  <si>
    <t>Strata ze zbycia inwestycji</t>
  </si>
  <si>
    <t>Aktualizacja wartości inwestycji</t>
  </si>
  <si>
    <t>I</t>
  </si>
  <si>
    <t>ZYSK  /  STRATA  BRUTTO NA DZIAŁALNOŚCI  GOSPODARCZEJ  (F+G-H)</t>
  </si>
  <si>
    <t>J</t>
  </si>
  <si>
    <t>WYNIKI ZDARZEŃ NADZWYCZAJNYCH ( J.I. - J.II. )</t>
  </si>
  <si>
    <t>Zyski nadzwyczajne</t>
  </si>
  <si>
    <t>Straty nadzwyczajne</t>
  </si>
  <si>
    <t>K</t>
  </si>
  <si>
    <t>ZYSK (STRATA) BRUTTU (I +- J)</t>
  </si>
  <si>
    <t>L</t>
  </si>
  <si>
    <t>PODATEK DOCHODOWY</t>
  </si>
  <si>
    <t>M</t>
  </si>
  <si>
    <t>POZOSTAŁE OBOWIĄZKOWE ZMNIEJSZENIA ZYSKU (ZWIĘKSZENIA STRATY)</t>
  </si>
  <si>
    <t>N</t>
  </si>
  <si>
    <t>ZYSK  ( STRATA )  NETTO   (K-L-M)</t>
  </si>
  <si>
    <t>AKTYWA</t>
  </si>
  <si>
    <t>A.</t>
  </si>
  <si>
    <t>AKTYWA TRWAŁE</t>
  </si>
  <si>
    <t>I.</t>
  </si>
  <si>
    <t>Wartości niematerialne i prawne</t>
  </si>
  <si>
    <t>1.  Koszty zakończonych  prac rozwojowych</t>
  </si>
  <si>
    <t>2.  Wartość firmy</t>
  </si>
  <si>
    <t>3.  Inne wartości niematerialne i prawne</t>
  </si>
  <si>
    <t xml:space="preserve">  </t>
  </si>
  <si>
    <t>4.  Zaliczki na wartości niematerialne i prawne</t>
  </si>
  <si>
    <t>II.</t>
  </si>
  <si>
    <t>Rzeczowe aktywa trwałe</t>
  </si>
  <si>
    <t>1.Środki trwałe</t>
  </si>
  <si>
    <t>b) budynki, lokale, obiekty</t>
  </si>
  <si>
    <t>c) urządzenia techniczne i maszyny</t>
  </si>
  <si>
    <t>d) środki transportu</t>
  </si>
  <si>
    <t>e) inne środki trwałe</t>
  </si>
  <si>
    <t>2. Środki trwałe w budowie</t>
  </si>
  <si>
    <t>3. Zaliczki na środki trwałe w budowie</t>
  </si>
  <si>
    <t>III.</t>
  </si>
  <si>
    <t>Należności długoterminowe</t>
  </si>
  <si>
    <t>IV.</t>
  </si>
  <si>
    <t>Inwestycje długoterminowe</t>
  </si>
  <si>
    <t>1. Nieruchomości</t>
  </si>
  <si>
    <t>2. Wartości niematerialne i prawne</t>
  </si>
  <si>
    <t>3. Długoterminowe aktywa finansowe</t>
  </si>
  <si>
    <t>4. Inne inwestycje długoterminowe</t>
  </si>
  <si>
    <t>V.</t>
  </si>
  <si>
    <t>Długoterminowe rozliczenia międzyokresowe</t>
  </si>
  <si>
    <t>1. Aktywa z tyt.odroczonego podatku dochod.</t>
  </si>
  <si>
    <t>2. Inne rozliczenia międzyokresowe</t>
  </si>
  <si>
    <t>B.</t>
  </si>
  <si>
    <t>AKTYWA OBROTOWE</t>
  </si>
  <si>
    <t>Zapasy</t>
  </si>
  <si>
    <t>1. Materiały</t>
  </si>
  <si>
    <t>2. Półprodukty i produkty w toku</t>
  </si>
  <si>
    <t>3. Produkty gotowe</t>
  </si>
  <si>
    <t>4. Towary</t>
  </si>
  <si>
    <t>5. Zaliczki na  dostawy</t>
  </si>
  <si>
    <t>Należności krótkoterminowe</t>
  </si>
  <si>
    <t>1. Należności od jednostek powiązanych</t>
  </si>
  <si>
    <t>a)  z tytułu dostaw i usług, o okresie spłaty:</t>
  </si>
  <si>
    <t xml:space="preserve">     - do 12 miesięcy</t>
  </si>
  <si>
    <t xml:space="preserve">     - powyżej 12 miesięcy</t>
  </si>
  <si>
    <t>b) inne</t>
  </si>
  <si>
    <t>2. Należności od pozostałych jednostek</t>
  </si>
  <si>
    <t xml:space="preserve">c)  inne </t>
  </si>
  <si>
    <t>d)  dochodzone na drodze sądowej</t>
  </si>
  <si>
    <t>Inwestycje krótkoterminowe</t>
  </si>
  <si>
    <t>1. Krótkoterminowe aktywa finansowe</t>
  </si>
  <si>
    <t>a) w jednostkach powiązanych</t>
  </si>
  <si>
    <t>b) w pozostałych jednostkach</t>
  </si>
  <si>
    <t>c) środki pieniężne i inne aktywa pieniężne</t>
  </si>
  <si>
    <t>2. Inne inwestycje krótkoterminowe</t>
  </si>
  <si>
    <t xml:space="preserve">Krótkoterminowe rozliczenia międzyokresowe </t>
  </si>
  <si>
    <t>S U M A     A K T Y W Ó W</t>
  </si>
  <si>
    <t>Różnica A - P</t>
  </si>
  <si>
    <t>a) grunty</t>
  </si>
  <si>
    <t>KAPITAŁ /FUNDUSZ/ WŁASNY</t>
  </si>
  <si>
    <t>Kapitał / fundusz / podstawowy</t>
  </si>
  <si>
    <t>Należne  wpłaty na kapitał podstawowy /wielkość ujemna/</t>
  </si>
  <si>
    <t>Udziały (akcje) własne /wielkość ujemna/</t>
  </si>
  <si>
    <t>Kapitał /fundusz/ zapasowy</t>
  </si>
  <si>
    <t xml:space="preserve">Kapitał /fundusz /   z aktualizacji wyceny </t>
  </si>
  <si>
    <t>VI.</t>
  </si>
  <si>
    <t>Pozostałe kapitały /fundusze/ rezerwowe</t>
  </si>
  <si>
    <t>VII.</t>
  </si>
  <si>
    <t>Zysk /Strata/ z lat ubiegłych</t>
  </si>
  <si>
    <t>VIII.</t>
  </si>
  <si>
    <t>Zysk /Strata/ netto  za rok obrotowy</t>
  </si>
  <si>
    <t>IX.</t>
  </si>
  <si>
    <t>Odpisy z zysku netto w ciągu roku /wielkość ujemna/</t>
  </si>
  <si>
    <t>ZOBOWIĄZANIA I REZERWY NA ZOBOWIĄZANIA</t>
  </si>
  <si>
    <t>Rezerwy na zobowiązania</t>
  </si>
  <si>
    <t>1. Rezerwy z tytułu odroczonego podatku dochodowego</t>
  </si>
  <si>
    <t>2. Rezerwa na świadczenia emerytalne i podobne</t>
  </si>
  <si>
    <t xml:space="preserve">   -  długoterminowa</t>
  </si>
  <si>
    <t xml:space="preserve">   -  krótkoterminowa</t>
  </si>
  <si>
    <t>3. Pozostałe rezerwy</t>
  </si>
  <si>
    <t xml:space="preserve">   -  długoterminowe</t>
  </si>
  <si>
    <t xml:space="preserve">   -  krótkoterminowe</t>
  </si>
  <si>
    <t>Zobowiązania długoterminowe</t>
  </si>
  <si>
    <t>1. Wobec jednostek powiązanych</t>
  </si>
  <si>
    <t>2. Wobec pozostałych jednostek</t>
  </si>
  <si>
    <t>a) kredyty i pożyczki</t>
  </si>
  <si>
    <t>b)  z tytułu emisji dłużn. papierów wartośc.</t>
  </si>
  <si>
    <t>c) inne zobowiązania finansowe</t>
  </si>
  <si>
    <t>d) inne</t>
  </si>
  <si>
    <t xml:space="preserve">Zobowiązania krótkoterminowe </t>
  </si>
  <si>
    <t>a)z tyt.dostaw i usług,o okresie wymagaln.:</t>
  </si>
  <si>
    <t xml:space="preserve">    - do 12 miesięcy</t>
  </si>
  <si>
    <t xml:space="preserve">    - powyżej 12 miesięcy</t>
  </si>
  <si>
    <t>b)z tyt.emisji dłużn. papierów wartościow.</t>
  </si>
  <si>
    <t>d)z tyt.dostaw i usług,o okresie wymagaln.:</t>
  </si>
  <si>
    <t>e) zaliczki otrzymane na dostawy</t>
  </si>
  <si>
    <t>f) zobowiązania wekslowe</t>
  </si>
  <si>
    <t>3. Fundusze specjalne</t>
  </si>
  <si>
    <t>Rozliczenia międzyokresowe</t>
  </si>
  <si>
    <t>1. Ujemna wartość firmy</t>
  </si>
  <si>
    <t xml:space="preserve">    -  długoterminowe</t>
  </si>
  <si>
    <t xml:space="preserve">     - krótkoterminowe</t>
  </si>
  <si>
    <t>S U M A     P A S Y W Ó W</t>
  </si>
  <si>
    <t>g)z tyt.podatków,ceł,ubezpieczeń itp..</t>
  </si>
  <si>
    <t>h)  z tytułu wynagrodzeń</t>
  </si>
  <si>
    <t>i) inne</t>
  </si>
  <si>
    <t xml:space="preserve">OKRES HISTORYCZNY </t>
  </si>
  <si>
    <t xml:space="preserve">OKRES PROGNOZY </t>
  </si>
  <si>
    <t>12 m-cy</t>
  </si>
  <si>
    <t>NAZWA FIRMY :</t>
  </si>
  <si>
    <t xml:space="preserve">NAZWA FIRMY: </t>
  </si>
  <si>
    <t xml:space="preserve">       B    I    L    A   N    S         </t>
  </si>
  <si>
    <t>b)  z tyt.podatków, ceł, ubezpieczeń społ itp..</t>
  </si>
  <si>
    <t>……………………………………………………………………...</t>
  </si>
  <si>
    <t>………………………………………………………………………….</t>
  </si>
  <si>
    <t>data, pieczęć i podpis Wnioskodawcy</t>
  </si>
  <si>
    <t>data, pieczęć i  podpis Wnioskodawcy</t>
  </si>
  <si>
    <r>
      <rPr>
        <b/>
        <sz val="10"/>
        <color rgb="FFFF0000"/>
        <rFont val="Calibri"/>
        <family val="2"/>
        <charset val="238"/>
        <scheme val="minor"/>
      </rPr>
      <t>….</t>
    </r>
    <r>
      <rPr>
        <sz val="10"/>
        <color rgb="FFFF0000"/>
        <rFont val="Calibri"/>
        <family val="2"/>
        <charset val="238"/>
        <scheme val="minor"/>
      </rPr>
      <t xml:space="preserve"> m-cy</t>
    </r>
  </si>
  <si>
    <t>01.01-31.12.2019</t>
  </si>
  <si>
    <t>01.01-31.12.2023</t>
  </si>
  <si>
    <t>01.01.-31.12.2024</t>
  </si>
  <si>
    <t>01.01-31.12.2025</t>
  </si>
  <si>
    <t>01.01.-31.12.2026</t>
  </si>
  <si>
    <t>01.01-31.12.2020</t>
  </si>
  <si>
    <r>
      <t>01.01-</t>
    </r>
    <r>
      <rPr>
        <sz val="10"/>
        <color rgb="FFFF0000"/>
        <rFont val="Calibri"/>
        <family val="2"/>
        <charset val="238"/>
        <scheme val="minor"/>
      </rPr>
      <t>dd.mm.</t>
    </r>
    <r>
      <rPr>
        <sz val="10"/>
        <rFont val="Calibri"/>
        <family val="2"/>
        <charset val="238"/>
        <scheme val="minor"/>
      </rPr>
      <t>2021</t>
    </r>
  </si>
  <si>
    <t>01.01.-31.12.2027</t>
  </si>
  <si>
    <t>01.01-31.12.2021</t>
  </si>
  <si>
    <r>
      <t>01.01-</t>
    </r>
    <r>
      <rPr>
        <sz val="10"/>
        <color rgb="FFFF0000"/>
        <rFont val="Calibri"/>
        <family val="2"/>
        <charset val="238"/>
        <scheme val="minor"/>
      </rPr>
      <t>dd.mm.</t>
    </r>
    <r>
      <rPr>
        <sz val="10"/>
        <rFont val="Calibri"/>
        <family val="2"/>
        <charset val="238"/>
        <scheme val="minor"/>
      </rPr>
      <t>2022</t>
    </r>
  </si>
  <si>
    <t>01.01.-31.12.2028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</si>
</sst>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02">
    <xf numFmtId="0" fontId="0" fillId="0" borderId="0" xfId="0"/>
    <xf numFmtId="0" fontId="3" fillId="4" borderId="0" xfId="0" applyFont="1" applyFill="1" applyAlignment="1" applyProtection="1">
      <alignment vertical="center"/>
    </xf>
    <xf numFmtId="43" fontId="3" fillId="4" borderId="0" xfId="2" applyFont="1" applyFill="1" applyAlignment="1" applyProtection="1">
      <alignment vertical="center"/>
    </xf>
    <xf numFmtId="0" fontId="6" fillId="0" borderId="2" xfId="0" applyFont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horizontal="center" vertical="center" wrapText="1"/>
    </xf>
    <xf numFmtId="0" fontId="6" fillId="2" borderId="13" xfId="0" quotePrefix="1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3" fillId="0" borderId="0" xfId="0" applyFont="1"/>
    <xf numFmtId="0" fontId="9" fillId="0" borderId="0" xfId="0" applyFont="1"/>
    <xf numFmtId="0" fontId="6" fillId="2" borderId="16" xfId="0" applyFont="1" applyFill="1" applyBorder="1" applyAlignment="1" applyProtection="1">
      <alignment horizontal="right" vertical="center"/>
    </xf>
    <xf numFmtId="4" fontId="11" fillId="0" borderId="16" xfId="0" applyNumberFormat="1" applyFont="1" applyBorder="1" applyAlignment="1" applyProtection="1">
      <alignment vertical="center"/>
    </xf>
    <xf numFmtId="4" fontId="3" fillId="0" borderId="2" xfId="2" applyNumberFormat="1" applyFont="1" applyBorder="1" applyAlignment="1" applyProtection="1">
      <alignment vertical="center"/>
      <protection locked="0"/>
    </xf>
    <xf numFmtId="4" fontId="3" fillId="2" borderId="2" xfId="2" applyNumberFormat="1" applyFont="1" applyFill="1" applyBorder="1" applyAlignment="1" applyProtection="1">
      <alignment vertical="center"/>
    </xf>
    <xf numFmtId="4" fontId="3" fillId="2" borderId="18" xfId="2" applyNumberFormat="1" applyFont="1" applyFill="1" applyBorder="1" applyAlignment="1" applyProtection="1">
      <alignment vertical="center"/>
    </xf>
    <xf numFmtId="4" fontId="6" fillId="2" borderId="2" xfId="2" applyNumberFormat="1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horizontal="right" vertical="center"/>
    </xf>
    <xf numFmtId="4" fontId="8" fillId="3" borderId="2" xfId="0" applyNumberFormat="1" applyFont="1" applyFill="1" applyBorder="1" applyAlignment="1" applyProtection="1">
      <alignment vertical="center"/>
    </xf>
    <xf numFmtId="0" fontId="3" fillId="0" borderId="0" xfId="0" applyFont="1" applyFill="1"/>
    <xf numFmtId="0" fontId="8" fillId="0" borderId="0" xfId="0" applyFont="1"/>
    <xf numFmtId="0" fontId="2" fillId="0" borderId="0" xfId="0" applyFont="1" applyFill="1" applyBorder="1" applyAlignment="1" applyProtection="1">
      <alignment horizontal="center" vertical="center"/>
    </xf>
    <xf numFmtId="0" fontId="9" fillId="0" borderId="0" xfId="0" applyFont="1" applyFill="1"/>
    <xf numFmtId="0" fontId="3" fillId="0" borderId="0" xfId="0" applyFont="1" applyFill="1" applyBorder="1" applyAlignment="1" applyProtection="1">
      <alignment horizontal="left" vertical="center" indent="1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4" fontId="6" fillId="2" borderId="2" xfId="2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  <protection locked="0"/>
    </xf>
    <xf numFmtId="4" fontId="6" fillId="0" borderId="2" xfId="2" applyNumberFormat="1" applyFont="1" applyFill="1" applyBorder="1" applyAlignment="1" applyProtection="1">
      <alignment vertical="center"/>
    </xf>
    <xf numFmtId="4" fontId="3" fillId="0" borderId="2" xfId="2" applyNumberFormat="1" applyFont="1" applyFill="1" applyBorder="1" applyAlignment="1" applyProtection="1">
      <alignment vertical="center"/>
    </xf>
    <xf numFmtId="4" fontId="6" fillId="0" borderId="2" xfId="2" applyNumberFormat="1" applyFont="1" applyBorder="1" applyAlignment="1" applyProtection="1">
      <alignment vertical="center"/>
      <protection locked="0"/>
    </xf>
    <xf numFmtId="4" fontId="6" fillId="2" borderId="26" xfId="2" applyNumberFormat="1" applyFont="1" applyFill="1" applyBorder="1" applyAlignment="1" applyProtection="1">
      <alignment horizontal="right" vertical="center"/>
    </xf>
    <xf numFmtId="4" fontId="6" fillId="2" borderId="26" xfId="2" applyNumberFormat="1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horizontal="center" vertical="center"/>
    </xf>
    <xf numFmtId="4" fontId="3" fillId="0" borderId="26" xfId="2" applyNumberFormat="1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4" fontId="3" fillId="2" borderId="26" xfId="2" applyNumberFormat="1" applyFont="1" applyFill="1" applyBorder="1" applyAlignment="1" applyProtection="1">
      <alignment vertical="center"/>
    </xf>
    <xf numFmtId="4" fontId="6" fillId="0" borderId="26" xfId="2" applyNumberFormat="1" applyFont="1" applyFill="1" applyBorder="1" applyAlignment="1" applyProtection="1">
      <alignment vertical="center"/>
    </xf>
    <xf numFmtId="4" fontId="3" fillId="0" borderId="26" xfId="2" applyNumberFormat="1" applyFont="1" applyFill="1" applyBorder="1" applyAlignment="1" applyProtection="1">
      <alignment vertical="center"/>
    </xf>
    <xf numFmtId="4" fontId="6" fillId="0" borderId="26" xfId="2" applyNumberFormat="1" applyFont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4" fontId="6" fillId="2" borderId="27" xfId="2" applyNumberFormat="1" applyFont="1" applyFill="1" applyBorder="1" applyAlignment="1" applyProtection="1">
      <alignment vertical="center"/>
    </xf>
    <xf numFmtId="4" fontId="6" fillId="2" borderId="7" xfId="2" applyNumberFormat="1" applyFont="1" applyFill="1" applyBorder="1" applyAlignment="1" applyProtection="1">
      <alignment vertical="center"/>
    </xf>
    <xf numFmtId="2" fontId="3" fillId="2" borderId="18" xfId="0" applyNumberFormat="1" applyFont="1" applyFill="1" applyBorder="1" applyAlignment="1" applyProtection="1">
      <alignment horizontal="center" vertical="center"/>
      <protection locked="0"/>
    </xf>
    <xf numFmtId="4" fontId="6" fillId="2" borderId="18" xfId="2" applyNumberFormat="1" applyFont="1" applyFill="1" applyBorder="1" applyAlignment="1" applyProtection="1">
      <alignment horizontal="right" vertical="center"/>
    </xf>
    <xf numFmtId="4" fontId="6" fillId="2" borderId="18" xfId="2" applyNumberFormat="1" applyFont="1" applyFill="1" applyBorder="1" applyAlignment="1" applyProtection="1">
      <alignment vertical="center"/>
    </xf>
    <xf numFmtId="4" fontId="3" fillId="0" borderId="18" xfId="2" applyNumberFormat="1" applyFont="1" applyBorder="1" applyAlignment="1" applyProtection="1">
      <alignment vertical="center"/>
      <protection locked="0"/>
    </xf>
    <xf numFmtId="4" fontId="6" fillId="0" borderId="18" xfId="2" applyNumberFormat="1" applyFont="1" applyFill="1" applyBorder="1" applyAlignment="1" applyProtection="1">
      <alignment vertical="center"/>
    </xf>
    <xf numFmtId="4" fontId="3" fillId="0" borderId="18" xfId="2" applyNumberFormat="1" applyFont="1" applyFill="1" applyBorder="1" applyAlignment="1" applyProtection="1">
      <alignment vertical="center"/>
    </xf>
    <xf numFmtId="4" fontId="6" fillId="0" borderId="18" xfId="2" applyNumberFormat="1" applyFont="1" applyBorder="1" applyAlignment="1" applyProtection="1">
      <alignment vertical="center"/>
      <protection locked="0"/>
    </xf>
    <xf numFmtId="4" fontId="6" fillId="2" borderId="29" xfId="2" applyNumberFormat="1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26" xfId="0" quotePrefix="1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 wrapText="1"/>
    </xf>
    <xf numFmtId="0" fontId="6" fillId="2" borderId="26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vertical="center"/>
    </xf>
    <xf numFmtId="0" fontId="3" fillId="2" borderId="26" xfId="0" applyFont="1" applyFill="1" applyBorder="1" applyAlignment="1" applyProtection="1">
      <alignment vertical="center" wrapText="1"/>
    </xf>
    <xf numFmtId="0" fontId="6" fillId="2" borderId="26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 wrapText="1"/>
    </xf>
    <xf numFmtId="0" fontId="3" fillId="2" borderId="0" xfId="0" applyFont="1" applyFill="1"/>
    <xf numFmtId="0" fontId="5" fillId="0" borderId="3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4" fontId="3" fillId="0" borderId="2" xfId="2" applyNumberFormat="1" applyFont="1" applyBorder="1" applyAlignment="1" applyProtection="1">
      <alignment horizontal="right" vertical="center"/>
      <protection locked="0"/>
    </xf>
    <xf numFmtId="4" fontId="3" fillId="0" borderId="26" xfId="2" applyNumberFormat="1" applyFont="1" applyBorder="1" applyAlignment="1" applyProtection="1">
      <alignment horizontal="right"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horizontal="left" vertical="center" wrapText="1"/>
    </xf>
    <xf numFmtId="4" fontId="3" fillId="0" borderId="2" xfId="2" applyNumberFormat="1" applyFont="1" applyBorder="1" applyAlignment="1" applyProtection="1">
      <alignment horizontal="center" vertical="center"/>
      <protection locked="0"/>
    </xf>
    <xf numFmtId="4" fontId="3" fillId="0" borderId="26" xfId="2" applyNumberFormat="1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 wrapText="1"/>
    </xf>
    <xf numFmtId="4" fontId="3" fillId="0" borderId="33" xfId="2" applyNumberFormat="1" applyFont="1" applyBorder="1" applyAlignment="1" applyProtection="1">
      <alignment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3" fillId="0" borderId="34" xfId="2" applyNumberFormat="1" applyFont="1" applyBorder="1" applyAlignment="1" applyProtection="1">
      <alignment vertical="center"/>
      <protection locked="0"/>
    </xf>
    <xf numFmtId="4" fontId="3" fillId="0" borderId="18" xfId="2" applyNumberFormat="1" applyFont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/>
    </xf>
    <xf numFmtId="4" fontId="3" fillId="2" borderId="33" xfId="2" applyNumberFormat="1" applyFont="1" applyFill="1" applyBorder="1" applyAlignment="1" applyProtection="1">
      <alignment vertical="center"/>
    </xf>
    <xf numFmtId="4" fontId="3" fillId="2" borderId="1" xfId="2" applyNumberFormat="1" applyFont="1" applyFill="1" applyBorder="1" applyAlignment="1" applyProtection="1">
      <alignment vertical="center"/>
    </xf>
    <xf numFmtId="4" fontId="3" fillId="2" borderId="34" xfId="2" applyNumberFormat="1" applyFont="1" applyFill="1" applyBorder="1" applyAlignment="1" applyProtection="1">
      <alignment vertical="center"/>
    </xf>
    <xf numFmtId="4" fontId="6" fillId="2" borderId="33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34" xfId="2" applyNumberFormat="1" applyFont="1" applyFill="1" applyBorder="1" applyAlignment="1" applyProtection="1">
      <alignment horizontal="right" vertical="center"/>
    </xf>
    <xf numFmtId="0" fontId="6" fillId="2" borderId="26" xfId="0" quotePrefix="1" applyFont="1" applyFill="1" applyBorder="1" applyAlignment="1" applyProtection="1">
      <alignment horizontal="left" vertical="center" wrapText="1"/>
    </xf>
    <xf numFmtId="164" fontId="6" fillId="2" borderId="2" xfId="1" applyNumberFormat="1" applyFont="1" applyFill="1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</xf>
    <xf numFmtId="4" fontId="6" fillId="2" borderId="2" xfId="1" applyNumberFormat="1" applyFont="1" applyFill="1" applyBorder="1" applyAlignment="1" applyProtection="1">
      <alignment vertical="center"/>
    </xf>
    <xf numFmtId="164" fontId="3" fillId="0" borderId="2" xfId="1" applyNumberFormat="1" applyFont="1" applyFill="1" applyBorder="1" applyAlignment="1" applyProtection="1">
      <alignment vertical="center"/>
      <protection locked="0"/>
    </xf>
    <xf numFmtId="4" fontId="6" fillId="0" borderId="2" xfId="1" applyNumberFormat="1" applyFont="1" applyBorder="1" applyAlignment="1" applyProtection="1">
      <alignment vertical="center"/>
      <protection locked="0"/>
    </xf>
    <xf numFmtId="164" fontId="6" fillId="2" borderId="26" xfId="1" applyNumberFormat="1" applyFont="1" applyFill="1" applyBorder="1" applyAlignment="1" applyProtection="1">
      <alignment vertical="center"/>
    </xf>
    <xf numFmtId="164" fontId="3" fillId="0" borderId="26" xfId="1" applyNumberFormat="1" applyFont="1" applyBorder="1" applyAlignment="1" applyProtection="1">
      <alignment vertical="center"/>
      <protection locked="0"/>
    </xf>
    <xf numFmtId="4" fontId="7" fillId="2" borderId="26" xfId="0" applyNumberFormat="1" applyFont="1" applyFill="1" applyBorder="1" applyAlignment="1" applyProtection="1">
      <alignment vertical="center" wrapText="1"/>
    </xf>
    <xf numFmtId="4" fontId="6" fillId="2" borderId="26" xfId="1" applyNumberFormat="1" applyFont="1" applyFill="1" applyBorder="1" applyAlignment="1" applyProtection="1">
      <alignment vertical="center"/>
    </xf>
    <xf numFmtId="164" fontId="3" fillId="0" borderId="26" xfId="1" applyNumberFormat="1" applyFont="1" applyFill="1" applyBorder="1" applyAlignment="1" applyProtection="1">
      <alignment vertical="center"/>
      <protection locked="0"/>
    </xf>
    <xf numFmtId="4" fontId="6" fillId="0" borderId="26" xfId="1" applyNumberFormat="1" applyFont="1" applyBorder="1" applyAlignment="1" applyProtection="1">
      <alignment vertical="center"/>
      <protection locked="0"/>
    </xf>
    <xf numFmtId="4" fontId="6" fillId="2" borderId="27" xfId="1" applyNumberFormat="1" applyFont="1" applyFill="1" applyBorder="1" applyAlignment="1" applyProtection="1">
      <alignment vertical="center"/>
    </xf>
    <xf numFmtId="4" fontId="6" fillId="2" borderId="7" xfId="1" applyNumberFormat="1" applyFont="1" applyFill="1" applyBorder="1" applyAlignment="1" applyProtection="1">
      <alignment vertical="center"/>
    </xf>
    <xf numFmtId="164" fontId="6" fillId="2" borderId="18" xfId="1" applyNumberFormat="1" applyFont="1" applyFill="1" applyBorder="1" applyAlignment="1" applyProtection="1">
      <alignment vertical="center"/>
    </xf>
    <xf numFmtId="164" fontId="3" fillId="0" borderId="18" xfId="1" applyNumberFormat="1" applyFont="1" applyBorder="1" applyAlignment="1" applyProtection="1">
      <alignment vertical="center"/>
      <protection locked="0"/>
    </xf>
    <xf numFmtId="4" fontId="7" fillId="2" borderId="18" xfId="0" applyNumberFormat="1" applyFont="1" applyFill="1" applyBorder="1" applyAlignment="1" applyProtection="1">
      <alignment vertical="center" wrapText="1"/>
    </xf>
    <xf numFmtId="4" fontId="6" fillId="2" borderId="18" xfId="1" applyNumberFormat="1" applyFont="1" applyFill="1" applyBorder="1" applyAlignment="1" applyProtection="1">
      <alignment vertical="center"/>
    </xf>
    <xf numFmtId="164" fontId="3" fillId="0" borderId="18" xfId="1" applyNumberFormat="1" applyFont="1" applyFill="1" applyBorder="1" applyAlignment="1" applyProtection="1">
      <alignment vertical="center"/>
      <protection locked="0"/>
    </xf>
    <xf numFmtId="4" fontId="6" fillId="0" borderId="18" xfId="1" applyNumberFormat="1" applyFont="1" applyBorder="1" applyAlignment="1" applyProtection="1">
      <alignment vertical="center"/>
      <protection locked="0"/>
    </xf>
    <xf numFmtId="4" fontId="6" fillId="2" borderId="29" xfId="1" applyNumberFormat="1" applyFont="1" applyFill="1" applyBorder="1" applyAlignment="1" applyProtection="1">
      <alignment vertical="center"/>
    </xf>
    <xf numFmtId="0" fontId="3" fillId="2" borderId="26" xfId="0" quotePrefix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4" fontId="6" fillId="2" borderId="28" xfId="2" applyNumberFormat="1" applyFont="1" applyFill="1" applyBorder="1" applyAlignment="1" applyProtection="1">
      <alignment horizontal="right" vertical="center"/>
    </xf>
    <xf numFmtId="4" fontId="6" fillId="2" borderId="25" xfId="2" applyNumberFormat="1" applyFont="1" applyFill="1" applyBorder="1" applyAlignment="1" applyProtection="1">
      <alignment horizontal="right" vertical="center"/>
    </xf>
    <xf numFmtId="4" fontId="6" fillId="2" borderId="4" xfId="2" applyNumberFormat="1" applyFont="1" applyFill="1" applyBorder="1" applyAlignment="1" applyProtection="1">
      <alignment horizontal="right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</xf>
    <xf numFmtId="164" fontId="6" fillId="2" borderId="28" xfId="1" applyNumberFormat="1" applyFont="1" applyFill="1" applyBorder="1" applyAlignment="1" applyProtection="1">
      <alignment vertical="center"/>
    </xf>
    <xf numFmtId="164" fontId="6" fillId="2" borderId="25" xfId="1" applyNumberFormat="1" applyFont="1" applyFill="1" applyBorder="1" applyAlignment="1" applyProtection="1">
      <alignment vertical="center"/>
    </xf>
    <xf numFmtId="164" fontId="6" fillId="2" borderId="4" xfId="1" applyNumberFormat="1" applyFont="1" applyFill="1" applyBorder="1" applyAlignment="1" applyProtection="1">
      <alignment vertical="center"/>
    </xf>
    <xf numFmtId="2" fontId="8" fillId="2" borderId="1" xfId="0" applyNumberFormat="1" applyFont="1" applyFill="1" applyBorder="1" applyAlignment="1" applyProtection="1">
      <alignment horizontal="center" vertical="center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1" xfId="2" applyNumberFormat="1" applyFont="1" applyFill="1" applyBorder="1" applyAlignment="1" applyProtection="1">
      <alignment vertical="center"/>
    </xf>
    <xf numFmtId="4" fontId="6" fillId="2" borderId="16" xfId="2" applyNumberFormat="1" applyFont="1" applyFill="1" applyBorder="1" applyAlignment="1" applyProtection="1">
      <alignment vertical="center"/>
    </xf>
    <xf numFmtId="4" fontId="6" fillId="2" borderId="33" xfId="2" applyNumberFormat="1" applyFont="1" applyFill="1" applyBorder="1" applyAlignment="1" applyProtection="1">
      <alignment vertical="center"/>
    </xf>
    <xf numFmtId="4" fontId="6" fillId="2" borderId="11" xfId="2" applyNumberFormat="1" applyFont="1" applyFill="1" applyBorder="1" applyAlignment="1" applyProtection="1">
      <alignment vertical="center"/>
    </xf>
    <xf numFmtId="0" fontId="8" fillId="2" borderId="44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horizontal="center" vertical="center"/>
      <protection locked="0"/>
    </xf>
    <xf numFmtId="4" fontId="3" fillId="0" borderId="16" xfId="2" applyNumberFormat="1" applyFont="1" applyBorder="1" applyAlignment="1" applyProtection="1">
      <alignment horizontal="center" vertical="center"/>
      <protection locked="0"/>
    </xf>
    <xf numFmtId="4" fontId="3" fillId="0" borderId="1" xfId="2" applyNumberFormat="1" applyFont="1" applyBorder="1" applyAlignment="1" applyProtection="1">
      <alignment vertical="center"/>
      <protection locked="0"/>
    </xf>
    <xf numFmtId="4" fontId="3" fillId="0" borderId="16" xfId="2" applyNumberFormat="1" applyFont="1" applyBorder="1" applyAlignment="1" applyProtection="1">
      <alignment vertical="center"/>
      <protection locked="0"/>
    </xf>
    <xf numFmtId="4" fontId="3" fillId="0" borderId="34" xfId="2" applyNumberFormat="1" applyFont="1" applyBorder="1" applyAlignment="1" applyProtection="1">
      <alignment horizontal="center" vertical="center"/>
      <protection locked="0"/>
    </xf>
    <xf numFmtId="4" fontId="3" fillId="0" borderId="30" xfId="2" applyNumberFormat="1" applyFont="1" applyBorder="1" applyAlignment="1" applyProtection="1">
      <alignment horizontal="center" vertical="center"/>
      <protection locked="0"/>
    </xf>
    <xf numFmtId="4" fontId="6" fillId="2" borderId="1" xfId="2" applyNumberFormat="1" applyFont="1" applyFill="1" applyBorder="1" applyAlignment="1" applyProtection="1">
      <alignment horizontal="right" vertical="center"/>
    </xf>
    <xf numFmtId="4" fontId="6" fillId="2" borderId="16" xfId="2" applyNumberFormat="1" applyFont="1" applyFill="1" applyBorder="1" applyAlignment="1" applyProtection="1">
      <alignment horizontal="right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34" xfId="0" quotePrefix="1" applyFont="1" applyFill="1" applyBorder="1" applyAlignment="1" applyProtection="1">
      <alignment horizontal="left" vertical="center" wrapText="1"/>
    </xf>
    <xf numFmtId="0" fontId="6" fillId="2" borderId="30" xfId="0" quotePrefix="1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vertical="center"/>
    </xf>
    <xf numFmtId="0" fontId="6" fillId="2" borderId="30" xfId="0" applyFont="1" applyFill="1" applyBorder="1" applyAlignment="1" applyProtection="1">
      <alignment vertical="center"/>
    </xf>
    <xf numFmtId="4" fontId="3" fillId="0" borderId="33" xfId="2" applyNumberFormat="1" applyFont="1" applyBorder="1" applyAlignment="1" applyProtection="1">
      <alignment vertical="center"/>
      <protection locked="0"/>
    </xf>
    <xf numFmtId="4" fontId="3" fillId="0" borderId="11" xfId="2" applyNumberFormat="1" applyFont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4" fontId="6" fillId="2" borderId="34" xfId="2" applyNumberFormat="1" applyFont="1" applyFill="1" applyBorder="1" applyAlignment="1" applyProtection="1">
      <alignment horizontal="right" vertical="center"/>
    </xf>
    <xf numFmtId="4" fontId="6" fillId="2" borderId="30" xfId="2" applyNumberFormat="1" applyFont="1" applyFill="1" applyBorder="1" applyAlignment="1" applyProtection="1">
      <alignment horizontal="right" vertic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3" fillId="5" borderId="5" xfId="0" applyFont="1" applyFill="1" applyBorder="1" applyAlignment="1" applyProtection="1">
      <alignment horizontal="center" vertical="center"/>
      <protection locked="0"/>
    </xf>
    <xf numFmtId="2" fontId="6" fillId="2" borderId="35" xfId="0" applyNumberFormat="1" applyFont="1" applyFill="1" applyBorder="1" applyAlignment="1" applyProtection="1">
      <alignment horizontal="center" vertical="center"/>
    </xf>
    <xf numFmtId="2" fontId="6" fillId="2" borderId="12" xfId="0" applyNumberFormat="1" applyFont="1" applyFill="1" applyBorder="1" applyAlignment="1" applyProtection="1">
      <alignment horizontal="center" vertical="center"/>
    </xf>
    <xf numFmtId="2" fontId="6" fillId="2" borderId="28" xfId="0" applyNumberFormat="1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2" fontId="6" fillId="2" borderId="25" xfId="0" applyNumberFormat="1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</cellXfs>
  <cellStyles count="3">
    <cellStyle name="Dziesiętny" xfId="1" builtinId="3"/>
    <cellStyle name="Dziesiętny 2" xfId="2"/>
    <cellStyle name="Normalny" xfId="0" builtinId="0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1"/>
  <sheetViews>
    <sheetView tabSelected="1" zoomScale="90" zoomScaleNormal="90" workbookViewId="0">
      <selection activeCell="P9" sqref="P9"/>
    </sheetView>
  </sheetViews>
  <sheetFormatPr defaultRowHeight="12.75"/>
  <cols>
    <col min="1" max="1" width="6" style="68" customWidth="1"/>
    <col min="2" max="2" width="34.125" style="14" customWidth="1"/>
    <col min="3" max="3" width="13.875" style="14" customWidth="1"/>
    <col min="4" max="4" width="12.875" style="14" customWidth="1"/>
    <col min="5" max="5" width="14" style="14" customWidth="1"/>
    <col min="6" max="6" width="14.625" style="14" customWidth="1"/>
    <col min="7" max="7" width="14.125" style="14" customWidth="1"/>
    <col min="8" max="8" width="14" style="14" customWidth="1"/>
    <col min="9" max="11" width="14.75" style="14" customWidth="1"/>
    <col min="12" max="12" width="14.125" style="14" customWidth="1"/>
    <col min="13" max="16384" width="9" style="14"/>
  </cols>
  <sheetData>
    <row r="1" spans="1:12" ht="6" customHeight="1" thickBot="1"/>
    <row r="2" spans="1:12" s="13" customFormat="1" ht="13.5" thickBot="1">
      <c r="A2" s="184" t="s">
        <v>169</v>
      </c>
      <c r="B2" s="185"/>
      <c r="C2" s="172"/>
      <c r="D2" s="173"/>
      <c r="E2" s="173"/>
      <c r="F2" s="173"/>
      <c r="G2" s="174"/>
    </row>
    <row r="3" spans="1:12" s="23" customFormat="1" ht="7.5" customHeight="1" thickBot="1">
      <c r="A3" s="69"/>
      <c r="B3" s="27"/>
      <c r="C3" s="27"/>
      <c r="D3" s="27"/>
      <c r="E3" s="27"/>
      <c r="F3" s="27"/>
      <c r="G3" s="27"/>
    </row>
    <row r="4" spans="1:12" ht="20.25" customHeight="1" thickBot="1">
      <c r="A4" s="181" t="s">
        <v>170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3"/>
    </row>
    <row r="5" spans="1:12" s="26" customFormat="1" ht="8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0.25" customHeight="1">
      <c r="A6" s="164" t="s">
        <v>1</v>
      </c>
      <c r="B6" s="167" t="s">
        <v>60</v>
      </c>
      <c r="C6" s="175" t="s">
        <v>165</v>
      </c>
      <c r="D6" s="176"/>
      <c r="E6" s="177"/>
      <c r="F6" s="178" t="s">
        <v>166</v>
      </c>
      <c r="G6" s="179"/>
      <c r="H6" s="179"/>
      <c r="I6" s="179"/>
      <c r="J6" s="179"/>
      <c r="K6" s="179"/>
      <c r="L6" s="180"/>
    </row>
    <row r="7" spans="1:12">
      <c r="A7" s="146"/>
      <c r="B7" s="168"/>
      <c r="C7" s="47" t="s">
        <v>182</v>
      </c>
      <c r="D7" s="28" t="s">
        <v>185</v>
      </c>
      <c r="E7" s="28" t="s">
        <v>186</v>
      </c>
      <c r="F7" s="28" t="s">
        <v>186</v>
      </c>
      <c r="G7" s="29" t="s">
        <v>178</v>
      </c>
      <c r="H7" s="29" t="s">
        <v>179</v>
      </c>
      <c r="I7" s="29" t="s">
        <v>180</v>
      </c>
      <c r="J7" s="29" t="s">
        <v>181</v>
      </c>
      <c r="K7" s="29" t="s">
        <v>184</v>
      </c>
      <c r="L7" s="29" t="s">
        <v>187</v>
      </c>
    </row>
    <row r="8" spans="1:12" ht="14.25" customHeight="1">
      <c r="A8" s="165"/>
      <c r="B8" s="168"/>
      <c r="C8" s="149" t="s">
        <v>167</v>
      </c>
      <c r="D8" s="151" t="s">
        <v>167</v>
      </c>
      <c r="E8" s="128" t="s">
        <v>176</v>
      </c>
      <c r="F8" s="129" t="s">
        <v>176</v>
      </c>
      <c r="G8" s="158" t="s">
        <v>167</v>
      </c>
      <c r="H8" s="158" t="s">
        <v>167</v>
      </c>
      <c r="I8" s="158" t="s">
        <v>167</v>
      </c>
      <c r="J8" s="158" t="s">
        <v>167</v>
      </c>
      <c r="K8" s="158" t="s">
        <v>167</v>
      </c>
      <c r="L8" s="156" t="s">
        <v>167</v>
      </c>
    </row>
    <row r="9" spans="1:12" ht="18" customHeight="1" thickBot="1">
      <c r="A9" s="166"/>
      <c r="B9" s="169"/>
      <c r="C9" s="150"/>
      <c r="D9" s="152"/>
      <c r="E9" s="136" t="s">
        <v>167</v>
      </c>
      <c r="F9" s="137"/>
      <c r="G9" s="159"/>
      <c r="H9" s="159"/>
      <c r="I9" s="159"/>
      <c r="J9" s="159"/>
      <c r="K9" s="159"/>
      <c r="L9" s="157"/>
    </row>
    <row r="10" spans="1:12" ht="6.75" customHeight="1" thickBot="1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5"/>
    </row>
    <row r="11" spans="1:12">
      <c r="A11" s="12" t="s">
        <v>61</v>
      </c>
      <c r="B11" s="10" t="s">
        <v>62</v>
      </c>
      <c r="C11" s="117">
        <f t="shared" ref="C11" si="0">C12+C17+C26+C27+C32</f>
        <v>0</v>
      </c>
      <c r="D11" s="118">
        <f t="shared" ref="D11:L11" si="1">D12+D17+D26+D27+D32</f>
        <v>0</v>
      </c>
      <c r="E11" s="118">
        <f t="shared" si="1"/>
        <v>0</v>
      </c>
      <c r="F11" s="118">
        <f t="shared" si="1"/>
        <v>0</v>
      </c>
      <c r="G11" s="118">
        <f t="shared" si="1"/>
        <v>0</v>
      </c>
      <c r="H11" s="118">
        <f t="shared" si="1"/>
        <v>0</v>
      </c>
      <c r="I11" s="118">
        <f t="shared" si="1"/>
        <v>0</v>
      </c>
      <c r="J11" s="118">
        <f t="shared" ref="J11" si="2">J12+J17+J26+J27+J32</f>
        <v>0</v>
      </c>
      <c r="K11" s="118">
        <f t="shared" ref="K11" si="3">K12+K17+K26+K27+K32</f>
        <v>0</v>
      </c>
      <c r="L11" s="119">
        <f t="shared" si="1"/>
        <v>0</v>
      </c>
    </row>
    <row r="12" spans="1:12">
      <c r="A12" s="6" t="s">
        <v>63</v>
      </c>
      <c r="B12" s="56" t="s">
        <v>64</v>
      </c>
      <c r="C12" s="49">
        <f t="shared" ref="C12" si="4">C13+C14+C15+C16</f>
        <v>0</v>
      </c>
      <c r="D12" s="20">
        <f t="shared" ref="D12:L12" si="5">D13+D14+D15+D16</f>
        <v>0</v>
      </c>
      <c r="E12" s="20">
        <f t="shared" si="5"/>
        <v>0</v>
      </c>
      <c r="F12" s="20">
        <f t="shared" si="5"/>
        <v>0</v>
      </c>
      <c r="G12" s="20">
        <f t="shared" si="5"/>
        <v>0</v>
      </c>
      <c r="H12" s="20">
        <f t="shared" si="5"/>
        <v>0</v>
      </c>
      <c r="I12" s="20">
        <f t="shared" si="5"/>
        <v>0</v>
      </c>
      <c r="J12" s="20">
        <f t="shared" ref="J12" si="6">J13+J14+J15+J16</f>
        <v>0</v>
      </c>
      <c r="K12" s="20">
        <f t="shared" ref="K12" si="7">K13+K14+K15+K16</f>
        <v>0</v>
      </c>
      <c r="L12" s="36">
        <f t="shared" si="5"/>
        <v>0</v>
      </c>
    </row>
    <row r="13" spans="1:12">
      <c r="A13" s="37"/>
      <c r="B13" s="57" t="s">
        <v>65</v>
      </c>
      <c r="C13" s="50"/>
      <c r="D13" s="17"/>
      <c r="E13" s="17"/>
      <c r="F13" s="17"/>
      <c r="G13" s="17"/>
      <c r="H13" s="17"/>
      <c r="I13" s="17"/>
      <c r="J13" s="17"/>
      <c r="K13" s="17"/>
      <c r="L13" s="38"/>
    </row>
    <row r="14" spans="1:12">
      <c r="A14" s="37"/>
      <c r="B14" s="57" t="s">
        <v>66</v>
      </c>
      <c r="C14" s="50"/>
      <c r="D14" s="17"/>
      <c r="E14" s="17"/>
      <c r="F14" s="17"/>
      <c r="G14" s="17"/>
      <c r="H14" s="17"/>
      <c r="I14" s="17"/>
      <c r="J14" s="17"/>
      <c r="K14" s="17"/>
      <c r="L14" s="38"/>
    </row>
    <row r="15" spans="1:12" ht="15.75" customHeight="1">
      <c r="A15" s="37"/>
      <c r="B15" s="58" t="s">
        <v>67</v>
      </c>
      <c r="C15" s="50"/>
      <c r="D15" s="17"/>
      <c r="E15" s="17"/>
      <c r="F15" s="17"/>
      <c r="G15" s="17"/>
      <c r="H15" s="17"/>
      <c r="I15" s="17"/>
      <c r="J15" s="17"/>
      <c r="K15" s="17"/>
      <c r="L15" s="38"/>
    </row>
    <row r="16" spans="1:12" ht="13.5" customHeight="1">
      <c r="A16" s="37" t="s">
        <v>68</v>
      </c>
      <c r="B16" s="58" t="s">
        <v>69</v>
      </c>
      <c r="C16" s="50"/>
      <c r="D16" s="17"/>
      <c r="E16" s="31"/>
      <c r="F16" s="31"/>
      <c r="G16" s="31"/>
      <c r="H16" s="31"/>
      <c r="I16" s="31"/>
      <c r="J16" s="31"/>
      <c r="K16" s="31"/>
      <c r="L16" s="39"/>
    </row>
    <row r="17" spans="1:12">
      <c r="A17" s="6" t="s">
        <v>70</v>
      </c>
      <c r="B17" s="59" t="s">
        <v>71</v>
      </c>
      <c r="C17" s="49">
        <f t="shared" ref="C17" si="8">C18+C24+C25</f>
        <v>0</v>
      </c>
      <c r="D17" s="20">
        <f t="shared" ref="D17:L17" si="9">D18+D24+D25</f>
        <v>0</v>
      </c>
      <c r="E17" s="20">
        <f t="shared" si="9"/>
        <v>0</v>
      </c>
      <c r="F17" s="20">
        <f t="shared" si="9"/>
        <v>0</v>
      </c>
      <c r="G17" s="20">
        <f t="shared" si="9"/>
        <v>0</v>
      </c>
      <c r="H17" s="20">
        <f t="shared" si="9"/>
        <v>0</v>
      </c>
      <c r="I17" s="20">
        <f t="shared" si="9"/>
        <v>0</v>
      </c>
      <c r="J17" s="20">
        <f t="shared" ref="J17" si="10">J18+J24+J25</f>
        <v>0</v>
      </c>
      <c r="K17" s="20">
        <f t="shared" ref="K17" si="11">K18+K24+K25</f>
        <v>0</v>
      </c>
      <c r="L17" s="36">
        <f t="shared" si="9"/>
        <v>0</v>
      </c>
    </row>
    <row r="18" spans="1:12">
      <c r="A18" s="37"/>
      <c r="B18" s="60" t="s">
        <v>72</v>
      </c>
      <c r="C18" s="19">
        <f t="shared" ref="C18" si="12">SUM(C19:C23)</f>
        <v>0</v>
      </c>
      <c r="D18" s="18">
        <f t="shared" ref="D18:L18" si="13">SUM(D19:D23)</f>
        <v>0</v>
      </c>
      <c r="E18" s="18">
        <f t="shared" si="13"/>
        <v>0</v>
      </c>
      <c r="F18" s="18">
        <f t="shared" si="13"/>
        <v>0</v>
      </c>
      <c r="G18" s="18">
        <f t="shared" si="13"/>
        <v>0</v>
      </c>
      <c r="H18" s="18">
        <f t="shared" si="13"/>
        <v>0</v>
      </c>
      <c r="I18" s="18">
        <f t="shared" si="13"/>
        <v>0</v>
      </c>
      <c r="J18" s="18">
        <f t="shared" ref="J18" si="14">SUM(J19:J23)</f>
        <v>0</v>
      </c>
      <c r="K18" s="18">
        <f t="shared" ref="K18" si="15">SUM(K19:K23)</f>
        <v>0</v>
      </c>
      <c r="L18" s="40">
        <f t="shared" si="13"/>
        <v>0</v>
      </c>
    </row>
    <row r="19" spans="1:12">
      <c r="A19" s="37"/>
      <c r="B19" s="61" t="s">
        <v>117</v>
      </c>
      <c r="C19" s="50"/>
      <c r="D19" s="17"/>
      <c r="E19" s="17"/>
      <c r="F19" s="17"/>
      <c r="G19" s="17"/>
      <c r="H19" s="17"/>
      <c r="I19" s="17"/>
      <c r="J19" s="17"/>
      <c r="K19" s="17"/>
      <c r="L19" s="38"/>
    </row>
    <row r="20" spans="1:12">
      <c r="A20" s="37"/>
      <c r="B20" s="60" t="s">
        <v>73</v>
      </c>
      <c r="C20" s="50"/>
      <c r="D20" s="17"/>
      <c r="E20" s="17"/>
      <c r="F20" s="17"/>
      <c r="G20" s="17"/>
      <c r="H20" s="17"/>
      <c r="I20" s="17"/>
      <c r="J20" s="17"/>
      <c r="K20" s="17"/>
      <c r="L20" s="38"/>
    </row>
    <row r="21" spans="1:12">
      <c r="A21" s="37"/>
      <c r="B21" s="57" t="s">
        <v>74</v>
      </c>
      <c r="C21" s="50"/>
      <c r="D21" s="17"/>
      <c r="E21" s="17"/>
      <c r="F21" s="17"/>
      <c r="G21" s="17"/>
      <c r="H21" s="17"/>
      <c r="I21" s="17"/>
      <c r="J21" s="17"/>
      <c r="K21" s="17"/>
      <c r="L21" s="38"/>
    </row>
    <row r="22" spans="1:12">
      <c r="A22" s="37"/>
      <c r="B22" s="57" t="s">
        <v>75</v>
      </c>
      <c r="C22" s="50"/>
      <c r="D22" s="17"/>
      <c r="E22" s="17"/>
      <c r="F22" s="17"/>
      <c r="G22" s="17"/>
      <c r="H22" s="17"/>
      <c r="I22" s="17"/>
      <c r="J22" s="17"/>
      <c r="K22" s="17"/>
      <c r="L22" s="38"/>
    </row>
    <row r="23" spans="1:12">
      <c r="A23" s="37"/>
      <c r="B23" s="60" t="s">
        <v>76</v>
      </c>
      <c r="C23" s="50"/>
      <c r="D23" s="17"/>
      <c r="E23" s="17"/>
      <c r="F23" s="17"/>
      <c r="G23" s="17"/>
      <c r="H23" s="17"/>
      <c r="I23" s="17"/>
      <c r="J23" s="17"/>
      <c r="K23" s="17"/>
      <c r="L23" s="38"/>
    </row>
    <row r="24" spans="1:12">
      <c r="A24" s="37"/>
      <c r="B24" s="60" t="s">
        <v>77</v>
      </c>
      <c r="C24" s="50"/>
      <c r="D24" s="17"/>
      <c r="E24" s="17"/>
      <c r="F24" s="17"/>
      <c r="G24" s="17"/>
      <c r="H24" s="17"/>
      <c r="I24" s="17"/>
      <c r="J24" s="17"/>
      <c r="K24" s="17"/>
      <c r="L24" s="38"/>
    </row>
    <row r="25" spans="1:12" ht="15.75" customHeight="1">
      <c r="A25" s="37"/>
      <c r="B25" s="61" t="s">
        <v>78</v>
      </c>
      <c r="C25" s="50"/>
      <c r="D25" s="17"/>
      <c r="E25" s="17"/>
      <c r="F25" s="17"/>
      <c r="G25" s="17"/>
      <c r="H25" s="17"/>
      <c r="I25" s="17"/>
      <c r="J25" s="17"/>
      <c r="K25" s="17"/>
      <c r="L25" s="38"/>
    </row>
    <row r="26" spans="1:12">
      <c r="A26" s="6" t="s">
        <v>79</v>
      </c>
      <c r="B26" s="62" t="s">
        <v>80</v>
      </c>
      <c r="C26" s="51"/>
      <c r="D26" s="32"/>
      <c r="E26" s="32"/>
      <c r="F26" s="32"/>
      <c r="G26" s="32"/>
      <c r="H26" s="32"/>
      <c r="I26" s="32"/>
      <c r="J26" s="32"/>
      <c r="K26" s="32"/>
      <c r="L26" s="41"/>
    </row>
    <row r="27" spans="1:12">
      <c r="A27" s="6" t="s">
        <v>81</v>
      </c>
      <c r="B27" s="62" t="s">
        <v>82</v>
      </c>
      <c r="C27" s="49">
        <f>SUM(C28:C31)</f>
        <v>0</v>
      </c>
      <c r="D27" s="20">
        <f>SUM(D28:D31)</f>
        <v>0</v>
      </c>
      <c r="E27" s="20">
        <f t="shared" ref="E27:L27" si="16">SUM(E28:E31)</f>
        <v>0</v>
      </c>
      <c r="F27" s="20">
        <f t="shared" si="16"/>
        <v>0</v>
      </c>
      <c r="G27" s="20">
        <f t="shared" si="16"/>
        <v>0</v>
      </c>
      <c r="H27" s="20">
        <f t="shared" si="16"/>
        <v>0</v>
      </c>
      <c r="I27" s="20">
        <f t="shared" si="16"/>
        <v>0</v>
      </c>
      <c r="J27" s="20">
        <f t="shared" ref="J27" si="17">SUM(J28:J31)</f>
        <v>0</v>
      </c>
      <c r="K27" s="20">
        <f t="shared" ref="K27" si="18">SUM(K28:K31)</f>
        <v>0</v>
      </c>
      <c r="L27" s="36">
        <f t="shared" si="16"/>
        <v>0</v>
      </c>
    </row>
    <row r="28" spans="1:12">
      <c r="A28" s="37"/>
      <c r="B28" s="60" t="s">
        <v>83</v>
      </c>
      <c r="C28" s="50"/>
      <c r="D28" s="17"/>
      <c r="E28" s="17"/>
      <c r="F28" s="17"/>
      <c r="G28" s="17"/>
      <c r="H28" s="17"/>
      <c r="I28" s="17"/>
      <c r="J28" s="17"/>
      <c r="K28" s="17"/>
      <c r="L28" s="38"/>
    </row>
    <row r="29" spans="1:12">
      <c r="A29" s="37"/>
      <c r="B29" s="60" t="s">
        <v>84</v>
      </c>
      <c r="C29" s="50"/>
      <c r="D29" s="17"/>
      <c r="E29" s="17"/>
      <c r="F29" s="17"/>
      <c r="G29" s="17"/>
      <c r="H29" s="17"/>
      <c r="I29" s="17"/>
      <c r="J29" s="17"/>
      <c r="K29" s="17"/>
      <c r="L29" s="38"/>
    </row>
    <row r="30" spans="1:12">
      <c r="A30" s="37"/>
      <c r="B30" s="61" t="s">
        <v>85</v>
      </c>
      <c r="C30" s="52"/>
      <c r="D30" s="33"/>
      <c r="E30" s="33"/>
      <c r="F30" s="33"/>
      <c r="G30" s="33"/>
      <c r="H30" s="33"/>
      <c r="I30" s="33"/>
      <c r="J30" s="33"/>
      <c r="K30" s="33"/>
      <c r="L30" s="42"/>
    </row>
    <row r="31" spans="1:12">
      <c r="A31" s="37"/>
      <c r="B31" s="61" t="s">
        <v>86</v>
      </c>
      <c r="C31" s="50"/>
      <c r="D31" s="17"/>
      <c r="E31" s="17"/>
      <c r="F31" s="17"/>
      <c r="G31" s="17"/>
      <c r="H31" s="17"/>
      <c r="I31" s="17"/>
      <c r="J31" s="17"/>
      <c r="K31" s="17"/>
      <c r="L31" s="38"/>
    </row>
    <row r="32" spans="1:12" ht="15.75" customHeight="1">
      <c r="A32" s="6" t="s">
        <v>87</v>
      </c>
      <c r="B32" s="63" t="s">
        <v>88</v>
      </c>
      <c r="C32" s="19">
        <f>SUM(C33:C34)</f>
        <v>0</v>
      </c>
      <c r="D32" s="18">
        <f>SUM(D33:D34)</f>
        <v>0</v>
      </c>
      <c r="E32" s="18">
        <f t="shared" ref="E32:L32" si="19">SUM(E33:E34)</f>
        <v>0</v>
      </c>
      <c r="F32" s="18">
        <f t="shared" si="19"/>
        <v>0</v>
      </c>
      <c r="G32" s="18">
        <f t="shared" si="19"/>
        <v>0</v>
      </c>
      <c r="H32" s="18">
        <f t="shared" si="19"/>
        <v>0</v>
      </c>
      <c r="I32" s="18">
        <f t="shared" si="19"/>
        <v>0</v>
      </c>
      <c r="J32" s="18">
        <f t="shared" ref="J32" si="20">SUM(J33:J34)</f>
        <v>0</v>
      </c>
      <c r="K32" s="18">
        <f t="shared" ref="K32" si="21">SUM(K33:K34)</f>
        <v>0</v>
      </c>
      <c r="L32" s="40">
        <f t="shared" si="19"/>
        <v>0</v>
      </c>
    </row>
    <row r="33" spans="1:12">
      <c r="A33" s="37"/>
      <c r="B33" s="60" t="s">
        <v>89</v>
      </c>
      <c r="C33" s="50"/>
      <c r="D33" s="17"/>
      <c r="E33" s="17"/>
      <c r="F33" s="17"/>
      <c r="G33" s="17"/>
      <c r="H33" s="17"/>
      <c r="I33" s="17"/>
      <c r="J33" s="17"/>
      <c r="K33" s="17"/>
      <c r="L33" s="38"/>
    </row>
    <row r="34" spans="1:12">
      <c r="A34" s="37"/>
      <c r="B34" s="60" t="s">
        <v>90</v>
      </c>
      <c r="C34" s="50"/>
      <c r="D34" s="17"/>
      <c r="E34" s="17"/>
      <c r="F34" s="17"/>
      <c r="G34" s="17"/>
      <c r="H34" s="17"/>
      <c r="I34" s="17"/>
      <c r="J34" s="17"/>
      <c r="K34" s="17"/>
      <c r="L34" s="38"/>
    </row>
    <row r="35" spans="1:12">
      <c r="A35" s="6" t="s">
        <v>91</v>
      </c>
      <c r="B35" s="55" t="s">
        <v>92</v>
      </c>
      <c r="C35" s="49">
        <f>C36+C42+C55+C61</f>
        <v>0</v>
      </c>
      <c r="D35" s="20">
        <f t="shared" ref="D35:L35" si="22">D36+D42+D55+D61</f>
        <v>0</v>
      </c>
      <c r="E35" s="20">
        <f t="shared" si="22"/>
        <v>0</v>
      </c>
      <c r="F35" s="20">
        <f t="shared" si="22"/>
        <v>0</v>
      </c>
      <c r="G35" s="20">
        <f t="shared" si="22"/>
        <v>0</v>
      </c>
      <c r="H35" s="20">
        <f t="shared" si="22"/>
        <v>0</v>
      </c>
      <c r="I35" s="20">
        <f t="shared" si="22"/>
        <v>0</v>
      </c>
      <c r="J35" s="20">
        <f t="shared" ref="J35" si="23">J36+J42+J55+J61</f>
        <v>0</v>
      </c>
      <c r="K35" s="20">
        <f t="shared" ref="K35" si="24">K36+K42+K55+K61</f>
        <v>0</v>
      </c>
      <c r="L35" s="36">
        <f t="shared" si="22"/>
        <v>0</v>
      </c>
    </row>
    <row r="36" spans="1:12">
      <c r="A36" s="6" t="s">
        <v>63</v>
      </c>
      <c r="B36" s="62" t="s">
        <v>93</v>
      </c>
      <c r="C36" s="49">
        <f t="shared" ref="C36" si="25">SUM(C37:C41)</f>
        <v>0</v>
      </c>
      <c r="D36" s="20">
        <f t="shared" ref="D36:L36" si="26">SUM(D37:D41)</f>
        <v>0</v>
      </c>
      <c r="E36" s="20">
        <f t="shared" si="26"/>
        <v>0</v>
      </c>
      <c r="F36" s="20">
        <f t="shared" si="26"/>
        <v>0</v>
      </c>
      <c r="G36" s="20">
        <f t="shared" si="26"/>
        <v>0</v>
      </c>
      <c r="H36" s="20">
        <f t="shared" si="26"/>
        <v>0</v>
      </c>
      <c r="I36" s="20">
        <f t="shared" si="26"/>
        <v>0</v>
      </c>
      <c r="J36" s="20">
        <f t="shared" ref="J36" si="27">SUM(J37:J41)</f>
        <v>0</v>
      </c>
      <c r="K36" s="20">
        <f t="shared" ref="K36" si="28">SUM(K37:K41)</f>
        <v>0</v>
      </c>
      <c r="L36" s="36">
        <f t="shared" si="26"/>
        <v>0</v>
      </c>
    </row>
    <row r="37" spans="1:12">
      <c r="A37" s="37"/>
      <c r="B37" s="57" t="s">
        <v>94</v>
      </c>
      <c r="C37" s="50"/>
      <c r="D37" s="17"/>
      <c r="E37" s="17"/>
      <c r="F37" s="17"/>
      <c r="G37" s="17"/>
      <c r="H37" s="17"/>
      <c r="I37" s="17"/>
      <c r="J37" s="17"/>
      <c r="K37" s="17"/>
      <c r="L37" s="38"/>
    </row>
    <row r="38" spans="1:12">
      <c r="A38" s="37"/>
      <c r="B38" s="57" t="s">
        <v>95</v>
      </c>
      <c r="C38" s="50"/>
      <c r="D38" s="17"/>
      <c r="E38" s="17"/>
      <c r="F38" s="17"/>
      <c r="G38" s="17"/>
      <c r="H38" s="17"/>
      <c r="I38" s="17"/>
      <c r="J38" s="17"/>
      <c r="K38" s="17"/>
      <c r="L38" s="38"/>
    </row>
    <row r="39" spans="1:12">
      <c r="A39" s="37"/>
      <c r="B39" s="60" t="s">
        <v>96</v>
      </c>
      <c r="C39" s="50"/>
      <c r="D39" s="17"/>
      <c r="E39" s="17"/>
      <c r="F39" s="17"/>
      <c r="G39" s="17"/>
      <c r="H39" s="17"/>
      <c r="I39" s="17"/>
      <c r="J39" s="17"/>
      <c r="K39" s="17"/>
      <c r="L39" s="38"/>
    </row>
    <row r="40" spans="1:12">
      <c r="A40" s="37"/>
      <c r="B40" s="60" t="s">
        <v>97</v>
      </c>
      <c r="C40" s="50"/>
      <c r="D40" s="17"/>
      <c r="E40" s="17"/>
      <c r="F40" s="17"/>
      <c r="G40" s="17"/>
      <c r="H40" s="17"/>
      <c r="I40" s="17"/>
      <c r="J40" s="17"/>
      <c r="K40" s="17"/>
      <c r="L40" s="38"/>
    </row>
    <row r="41" spans="1:12">
      <c r="A41" s="37"/>
      <c r="B41" s="60" t="s">
        <v>98</v>
      </c>
      <c r="C41" s="50"/>
      <c r="D41" s="17"/>
      <c r="E41" s="17"/>
      <c r="F41" s="17"/>
      <c r="G41" s="17"/>
      <c r="H41" s="17"/>
      <c r="I41" s="17"/>
      <c r="J41" s="17"/>
      <c r="K41" s="17"/>
      <c r="L41" s="38"/>
    </row>
    <row r="42" spans="1:12">
      <c r="A42" s="6" t="s">
        <v>70</v>
      </c>
      <c r="B42" s="59" t="s">
        <v>99</v>
      </c>
      <c r="C42" s="49">
        <f t="shared" ref="C42" si="29">C43+C48</f>
        <v>0</v>
      </c>
      <c r="D42" s="20">
        <f t="shared" ref="D42:L42" si="30">D43+D48</f>
        <v>0</v>
      </c>
      <c r="E42" s="20">
        <f t="shared" si="30"/>
        <v>0</v>
      </c>
      <c r="F42" s="20">
        <f t="shared" si="30"/>
        <v>0</v>
      </c>
      <c r="G42" s="20">
        <f t="shared" si="30"/>
        <v>0</v>
      </c>
      <c r="H42" s="20">
        <f t="shared" si="30"/>
        <v>0</v>
      </c>
      <c r="I42" s="20">
        <f t="shared" si="30"/>
        <v>0</v>
      </c>
      <c r="J42" s="20">
        <f t="shared" ref="J42" si="31">J43+J48</f>
        <v>0</v>
      </c>
      <c r="K42" s="20">
        <f t="shared" ref="K42" si="32">K43+K48</f>
        <v>0</v>
      </c>
      <c r="L42" s="36">
        <f t="shared" si="30"/>
        <v>0</v>
      </c>
    </row>
    <row r="43" spans="1:12">
      <c r="A43" s="37"/>
      <c r="B43" s="57" t="s">
        <v>100</v>
      </c>
      <c r="C43" s="19">
        <f t="shared" ref="C43" si="33">C44+C47</f>
        <v>0</v>
      </c>
      <c r="D43" s="18">
        <f t="shared" ref="D43:L43" si="34">D44+D47</f>
        <v>0</v>
      </c>
      <c r="E43" s="18">
        <f t="shared" si="34"/>
        <v>0</v>
      </c>
      <c r="F43" s="18">
        <f t="shared" si="34"/>
        <v>0</v>
      </c>
      <c r="G43" s="18">
        <f t="shared" si="34"/>
        <v>0</v>
      </c>
      <c r="H43" s="18">
        <f t="shared" si="34"/>
        <v>0</v>
      </c>
      <c r="I43" s="18">
        <f t="shared" si="34"/>
        <v>0</v>
      </c>
      <c r="J43" s="18">
        <f t="shared" ref="J43" si="35">J44+J47</f>
        <v>0</v>
      </c>
      <c r="K43" s="18">
        <f t="shared" ref="K43" si="36">K44+K47</f>
        <v>0</v>
      </c>
      <c r="L43" s="40">
        <f t="shared" si="34"/>
        <v>0</v>
      </c>
    </row>
    <row r="44" spans="1:12">
      <c r="A44" s="37"/>
      <c r="B44" s="61" t="s">
        <v>101</v>
      </c>
      <c r="C44" s="19">
        <f t="shared" ref="C44" si="37">C45+C46</f>
        <v>0</v>
      </c>
      <c r="D44" s="18">
        <f t="shared" ref="D44:L44" si="38">D45+D46</f>
        <v>0</v>
      </c>
      <c r="E44" s="18">
        <f t="shared" si="38"/>
        <v>0</v>
      </c>
      <c r="F44" s="18">
        <f t="shared" si="38"/>
        <v>0</v>
      </c>
      <c r="G44" s="18">
        <f t="shared" si="38"/>
        <v>0</v>
      </c>
      <c r="H44" s="18">
        <f t="shared" si="38"/>
        <v>0</v>
      </c>
      <c r="I44" s="18">
        <f t="shared" si="38"/>
        <v>0</v>
      </c>
      <c r="J44" s="18">
        <f t="shared" ref="J44" si="39">J45+J46</f>
        <v>0</v>
      </c>
      <c r="K44" s="18">
        <f t="shared" ref="K44" si="40">K45+K46</f>
        <v>0</v>
      </c>
      <c r="L44" s="40">
        <f t="shared" si="38"/>
        <v>0</v>
      </c>
    </row>
    <row r="45" spans="1:12">
      <c r="A45" s="37"/>
      <c r="B45" s="61" t="s">
        <v>102</v>
      </c>
      <c r="C45" s="50"/>
      <c r="D45" s="17"/>
      <c r="E45" s="17"/>
      <c r="F45" s="17"/>
      <c r="G45" s="17"/>
      <c r="H45" s="17"/>
      <c r="I45" s="17"/>
      <c r="J45" s="17"/>
      <c r="K45" s="17"/>
      <c r="L45" s="38"/>
    </row>
    <row r="46" spans="1:12">
      <c r="A46" s="37"/>
      <c r="B46" s="61" t="s">
        <v>103</v>
      </c>
      <c r="C46" s="50"/>
      <c r="D46" s="17"/>
      <c r="E46" s="17"/>
      <c r="F46" s="17"/>
      <c r="G46" s="17"/>
      <c r="H46" s="17"/>
      <c r="I46" s="17"/>
      <c r="J46" s="17"/>
      <c r="K46" s="17"/>
      <c r="L46" s="38"/>
    </row>
    <row r="47" spans="1:12">
      <c r="A47" s="37"/>
      <c r="B47" s="61" t="s">
        <v>104</v>
      </c>
      <c r="C47" s="50"/>
      <c r="D47" s="17"/>
      <c r="E47" s="17"/>
      <c r="F47" s="17"/>
      <c r="G47" s="17"/>
      <c r="H47" s="17"/>
      <c r="I47" s="17"/>
      <c r="J47" s="17"/>
      <c r="K47" s="17"/>
      <c r="L47" s="38"/>
    </row>
    <row r="48" spans="1:12" ht="15.75" customHeight="1">
      <c r="A48" s="37"/>
      <c r="B48" s="61" t="s">
        <v>105</v>
      </c>
      <c r="C48" s="19">
        <f t="shared" ref="C48" si="41">C49+C52+C53+C54</f>
        <v>0</v>
      </c>
      <c r="D48" s="18">
        <f t="shared" ref="D48:L48" si="42">D49+D52+D53+D54</f>
        <v>0</v>
      </c>
      <c r="E48" s="18">
        <f t="shared" si="42"/>
        <v>0</v>
      </c>
      <c r="F48" s="18">
        <f t="shared" si="42"/>
        <v>0</v>
      </c>
      <c r="G48" s="18">
        <f t="shared" si="42"/>
        <v>0</v>
      </c>
      <c r="H48" s="18">
        <f t="shared" si="42"/>
        <v>0</v>
      </c>
      <c r="I48" s="18">
        <f t="shared" si="42"/>
        <v>0</v>
      </c>
      <c r="J48" s="18">
        <f t="shared" ref="J48" si="43">J49+J52+J53+J54</f>
        <v>0</v>
      </c>
      <c r="K48" s="18">
        <f t="shared" ref="K48" si="44">K49+K52+K53+K54</f>
        <v>0</v>
      </c>
      <c r="L48" s="40">
        <f t="shared" si="42"/>
        <v>0</v>
      </c>
    </row>
    <row r="49" spans="1:12" ht="15.75" customHeight="1">
      <c r="A49" s="37"/>
      <c r="B49" s="61" t="s">
        <v>101</v>
      </c>
      <c r="C49" s="19">
        <f t="shared" ref="C49" si="45">C50+C51</f>
        <v>0</v>
      </c>
      <c r="D49" s="18">
        <f t="shared" ref="D49:L49" si="46">D50+D51</f>
        <v>0</v>
      </c>
      <c r="E49" s="18">
        <f t="shared" si="46"/>
        <v>0</v>
      </c>
      <c r="F49" s="18">
        <f t="shared" si="46"/>
        <v>0</v>
      </c>
      <c r="G49" s="18">
        <f t="shared" si="46"/>
        <v>0</v>
      </c>
      <c r="H49" s="18">
        <f t="shared" si="46"/>
        <v>0</v>
      </c>
      <c r="I49" s="18">
        <f t="shared" si="46"/>
        <v>0</v>
      </c>
      <c r="J49" s="18">
        <f t="shared" ref="J49" si="47">J50+J51</f>
        <v>0</v>
      </c>
      <c r="K49" s="18">
        <f t="shared" ref="K49" si="48">K50+K51</f>
        <v>0</v>
      </c>
      <c r="L49" s="40">
        <f t="shared" si="46"/>
        <v>0</v>
      </c>
    </row>
    <row r="50" spans="1:12" ht="15.75" customHeight="1">
      <c r="A50" s="37"/>
      <c r="B50" s="61" t="s">
        <v>102</v>
      </c>
      <c r="C50" s="50"/>
      <c r="D50" s="17"/>
      <c r="E50" s="17"/>
      <c r="F50" s="17"/>
      <c r="G50" s="17"/>
      <c r="H50" s="17"/>
      <c r="I50" s="17"/>
      <c r="J50" s="17"/>
      <c r="K50" s="17"/>
      <c r="L50" s="38"/>
    </row>
    <row r="51" spans="1:12" ht="15.75" customHeight="1">
      <c r="A51" s="37"/>
      <c r="B51" s="61" t="s">
        <v>103</v>
      </c>
      <c r="C51" s="50"/>
      <c r="D51" s="17"/>
      <c r="E51" s="17"/>
      <c r="F51" s="17"/>
      <c r="G51" s="17"/>
      <c r="H51" s="17"/>
      <c r="I51" s="17"/>
      <c r="J51" s="17"/>
      <c r="K51" s="17"/>
      <c r="L51" s="38"/>
    </row>
    <row r="52" spans="1:12">
      <c r="A52" s="37"/>
      <c r="B52" s="61" t="s">
        <v>171</v>
      </c>
      <c r="C52" s="50"/>
      <c r="D52" s="17"/>
      <c r="E52" s="17"/>
      <c r="F52" s="17"/>
      <c r="G52" s="17"/>
      <c r="H52" s="17"/>
      <c r="I52" s="17"/>
      <c r="J52" s="17"/>
      <c r="K52" s="17"/>
      <c r="L52" s="38"/>
    </row>
    <row r="53" spans="1:12">
      <c r="A53" s="37"/>
      <c r="B53" s="60" t="s">
        <v>106</v>
      </c>
      <c r="C53" s="50"/>
      <c r="D53" s="17"/>
      <c r="E53" s="17"/>
      <c r="F53" s="17"/>
      <c r="G53" s="17"/>
      <c r="H53" s="17"/>
      <c r="I53" s="17"/>
      <c r="J53" s="17"/>
      <c r="K53" s="17"/>
      <c r="L53" s="38"/>
    </row>
    <row r="54" spans="1:12" ht="15.75" customHeight="1">
      <c r="A54" s="37"/>
      <c r="B54" s="58" t="s">
        <v>107</v>
      </c>
      <c r="C54" s="50"/>
      <c r="D54" s="17"/>
      <c r="E54" s="17"/>
      <c r="F54" s="17"/>
      <c r="G54" s="17"/>
      <c r="H54" s="17"/>
      <c r="I54" s="17"/>
      <c r="J54" s="17"/>
      <c r="K54" s="17"/>
      <c r="L54" s="38"/>
    </row>
    <row r="55" spans="1:12" ht="15.75" customHeight="1">
      <c r="A55" s="6" t="s">
        <v>79</v>
      </c>
      <c r="B55" s="63" t="s">
        <v>108</v>
      </c>
      <c r="C55" s="49">
        <f t="shared" ref="C55" si="49">C56+C60</f>
        <v>0</v>
      </c>
      <c r="D55" s="20">
        <f t="shared" ref="D55:L55" si="50">D56+D60</f>
        <v>0</v>
      </c>
      <c r="E55" s="20">
        <f t="shared" si="50"/>
        <v>0</v>
      </c>
      <c r="F55" s="20">
        <f t="shared" si="50"/>
        <v>0</v>
      </c>
      <c r="G55" s="20">
        <f t="shared" si="50"/>
        <v>0</v>
      </c>
      <c r="H55" s="20">
        <f t="shared" si="50"/>
        <v>0</v>
      </c>
      <c r="I55" s="20">
        <f t="shared" si="50"/>
        <v>0</v>
      </c>
      <c r="J55" s="20">
        <f t="shared" ref="J55" si="51">J56+J60</f>
        <v>0</v>
      </c>
      <c r="K55" s="20">
        <f t="shared" ref="K55" si="52">K56+K60</f>
        <v>0</v>
      </c>
      <c r="L55" s="36">
        <f t="shared" si="50"/>
        <v>0</v>
      </c>
    </row>
    <row r="56" spans="1:12" ht="15.75" customHeight="1">
      <c r="A56" s="37"/>
      <c r="B56" s="61" t="s">
        <v>109</v>
      </c>
      <c r="C56" s="19">
        <f t="shared" ref="C56" si="53">C57+C58+C59</f>
        <v>0</v>
      </c>
      <c r="D56" s="18">
        <f t="shared" ref="D56:L56" si="54">D57+D58+D59</f>
        <v>0</v>
      </c>
      <c r="E56" s="18">
        <f t="shared" si="54"/>
        <v>0</v>
      </c>
      <c r="F56" s="18">
        <f t="shared" si="54"/>
        <v>0</v>
      </c>
      <c r="G56" s="18">
        <f t="shared" si="54"/>
        <v>0</v>
      </c>
      <c r="H56" s="18">
        <f t="shared" si="54"/>
        <v>0</v>
      </c>
      <c r="I56" s="18">
        <f t="shared" si="54"/>
        <v>0</v>
      </c>
      <c r="J56" s="18">
        <f t="shared" ref="J56" si="55">J57+J58+J59</f>
        <v>0</v>
      </c>
      <c r="K56" s="18">
        <f t="shared" ref="K56" si="56">K57+K58+K59</f>
        <v>0</v>
      </c>
      <c r="L56" s="40">
        <f t="shared" si="54"/>
        <v>0</v>
      </c>
    </row>
    <row r="57" spans="1:12" ht="15.75" customHeight="1">
      <c r="A57" s="37"/>
      <c r="B57" s="61" t="s">
        <v>110</v>
      </c>
      <c r="C57" s="52"/>
      <c r="D57" s="33"/>
      <c r="E57" s="33"/>
      <c r="F57" s="33"/>
      <c r="G57" s="33"/>
      <c r="H57" s="33"/>
      <c r="I57" s="33"/>
      <c r="J57" s="33"/>
      <c r="K57" s="33"/>
      <c r="L57" s="42"/>
    </row>
    <row r="58" spans="1:12" ht="15.75" customHeight="1">
      <c r="A58" s="37"/>
      <c r="B58" s="60" t="s">
        <v>111</v>
      </c>
      <c r="C58" s="52"/>
      <c r="D58" s="33"/>
      <c r="E58" s="33"/>
      <c r="F58" s="33"/>
      <c r="G58" s="33"/>
      <c r="H58" s="33"/>
      <c r="I58" s="33"/>
      <c r="J58" s="33"/>
      <c r="K58" s="33"/>
      <c r="L58" s="42"/>
    </row>
    <row r="59" spans="1:12" ht="15.75" customHeight="1">
      <c r="A59" s="37"/>
      <c r="B59" s="60" t="s">
        <v>112</v>
      </c>
      <c r="C59" s="52"/>
      <c r="D59" s="33"/>
      <c r="E59" s="33"/>
      <c r="F59" s="33"/>
      <c r="G59" s="33"/>
      <c r="H59" s="33"/>
      <c r="I59" s="33"/>
      <c r="J59" s="33"/>
      <c r="K59" s="33"/>
      <c r="L59" s="42"/>
    </row>
    <row r="60" spans="1:12" ht="15.75" customHeight="1">
      <c r="A60" s="37"/>
      <c r="B60" s="60" t="s">
        <v>113</v>
      </c>
      <c r="C60" s="50"/>
      <c r="D60" s="17"/>
      <c r="E60" s="17"/>
      <c r="F60" s="17"/>
      <c r="G60" s="17"/>
      <c r="H60" s="17"/>
      <c r="I60" s="17"/>
      <c r="J60" s="17"/>
      <c r="K60" s="17"/>
      <c r="L60" s="38"/>
    </row>
    <row r="61" spans="1:12" ht="15.75" customHeight="1">
      <c r="A61" s="6" t="s">
        <v>81</v>
      </c>
      <c r="B61" s="63" t="s">
        <v>114</v>
      </c>
      <c r="C61" s="53"/>
      <c r="D61" s="34"/>
      <c r="E61" s="34"/>
      <c r="F61" s="34"/>
      <c r="G61" s="34"/>
      <c r="H61" s="34"/>
      <c r="I61" s="34"/>
      <c r="J61" s="34"/>
      <c r="K61" s="34"/>
      <c r="L61" s="43"/>
    </row>
    <row r="62" spans="1:12" ht="13.5" thickBot="1">
      <c r="A62" s="44"/>
      <c r="B62" s="11" t="s">
        <v>115</v>
      </c>
      <c r="C62" s="54">
        <f>C11+C35</f>
        <v>0</v>
      </c>
      <c r="D62" s="45">
        <f t="shared" ref="D62:L62" si="57">D11+D35</f>
        <v>0</v>
      </c>
      <c r="E62" s="45">
        <f t="shared" si="57"/>
        <v>0</v>
      </c>
      <c r="F62" s="45">
        <f t="shared" si="57"/>
        <v>0</v>
      </c>
      <c r="G62" s="45">
        <f t="shared" si="57"/>
        <v>0</v>
      </c>
      <c r="H62" s="45">
        <f t="shared" si="57"/>
        <v>0</v>
      </c>
      <c r="I62" s="45">
        <f t="shared" si="57"/>
        <v>0</v>
      </c>
      <c r="J62" s="45">
        <f t="shared" ref="J62" si="58">J11+J35</f>
        <v>0</v>
      </c>
      <c r="K62" s="45">
        <f t="shared" ref="K62" si="59">K11+K35</f>
        <v>0</v>
      </c>
      <c r="L62" s="46">
        <f t="shared" si="57"/>
        <v>0</v>
      </c>
    </row>
    <row r="63" spans="1:12">
      <c r="A63" s="70"/>
      <c r="B63" s="15" t="s">
        <v>116</v>
      </c>
      <c r="C63" s="16">
        <f t="shared" ref="C63:L63" si="60">C62-C123</f>
        <v>0</v>
      </c>
      <c r="D63" s="16">
        <f t="shared" si="60"/>
        <v>0</v>
      </c>
      <c r="E63" s="16">
        <f t="shared" si="60"/>
        <v>0</v>
      </c>
      <c r="F63" s="16">
        <f t="shared" si="60"/>
        <v>0</v>
      </c>
      <c r="G63" s="16">
        <f t="shared" si="60"/>
        <v>0</v>
      </c>
      <c r="H63" s="16">
        <f t="shared" si="60"/>
        <v>0</v>
      </c>
      <c r="I63" s="16">
        <f t="shared" si="60"/>
        <v>0</v>
      </c>
      <c r="J63" s="16">
        <f t="shared" ref="J63" si="61">J62-J123</f>
        <v>0</v>
      </c>
      <c r="K63" s="16">
        <f t="shared" ref="K63" si="62">K62-K123</f>
        <v>0</v>
      </c>
      <c r="L63" s="16">
        <f t="shared" si="60"/>
        <v>0</v>
      </c>
    </row>
    <row r="65" spans="1:12" ht="15" customHeight="1" thickBot="1"/>
    <row r="66" spans="1:12" ht="20.25" customHeight="1">
      <c r="A66" s="164" t="s">
        <v>1</v>
      </c>
      <c r="B66" s="167" t="s">
        <v>60</v>
      </c>
      <c r="C66" s="175" t="s">
        <v>165</v>
      </c>
      <c r="D66" s="176"/>
      <c r="E66" s="177"/>
      <c r="F66" s="178" t="s">
        <v>166</v>
      </c>
      <c r="G66" s="179"/>
      <c r="H66" s="179"/>
      <c r="I66" s="179"/>
      <c r="J66" s="179"/>
      <c r="K66" s="179"/>
      <c r="L66" s="180"/>
    </row>
    <row r="67" spans="1:12">
      <c r="A67" s="146"/>
      <c r="B67" s="168"/>
      <c r="C67" s="47" t="s">
        <v>177</v>
      </c>
      <c r="D67" s="28" t="s">
        <v>182</v>
      </c>
      <c r="E67" s="28" t="s">
        <v>183</v>
      </c>
      <c r="F67" s="28" t="s">
        <v>183</v>
      </c>
      <c r="G67" s="29" t="s">
        <v>3</v>
      </c>
      <c r="H67" s="29" t="s">
        <v>178</v>
      </c>
      <c r="I67" s="29" t="s">
        <v>179</v>
      </c>
      <c r="J67" s="29" t="s">
        <v>180</v>
      </c>
      <c r="K67" s="29" t="s">
        <v>181</v>
      </c>
      <c r="L67" s="29" t="s">
        <v>184</v>
      </c>
    </row>
    <row r="68" spans="1:12" ht="14.25" customHeight="1">
      <c r="A68" s="165"/>
      <c r="B68" s="168"/>
      <c r="C68" s="149" t="s">
        <v>167</v>
      </c>
      <c r="D68" s="151" t="s">
        <v>167</v>
      </c>
      <c r="E68" s="128" t="s">
        <v>176</v>
      </c>
      <c r="F68" s="129" t="s">
        <v>176</v>
      </c>
      <c r="G68" s="158" t="s">
        <v>167</v>
      </c>
      <c r="H68" s="158" t="s">
        <v>167</v>
      </c>
      <c r="I68" s="158" t="s">
        <v>167</v>
      </c>
      <c r="J68" s="158" t="s">
        <v>167</v>
      </c>
      <c r="K68" s="158" t="s">
        <v>167</v>
      </c>
      <c r="L68" s="156" t="s">
        <v>167</v>
      </c>
    </row>
    <row r="69" spans="1:12" ht="18" customHeight="1" thickBot="1">
      <c r="A69" s="166"/>
      <c r="B69" s="169"/>
      <c r="C69" s="150"/>
      <c r="D69" s="152"/>
      <c r="E69" s="136" t="s">
        <v>167</v>
      </c>
      <c r="F69" s="137"/>
      <c r="G69" s="159"/>
      <c r="H69" s="159"/>
      <c r="I69" s="159"/>
      <c r="J69" s="159"/>
      <c r="K69" s="159"/>
      <c r="L69" s="157"/>
    </row>
    <row r="70" spans="1:12" ht="8.25" customHeight="1" thickBot="1">
      <c r="A70" s="153"/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5"/>
    </row>
    <row r="71" spans="1:12">
      <c r="A71" s="12" t="s">
        <v>4</v>
      </c>
      <c r="B71" s="116" t="s">
        <v>118</v>
      </c>
      <c r="C71" s="117">
        <f t="shared" ref="C71:L71" si="63">SUM(C72:C81)</f>
        <v>0</v>
      </c>
      <c r="D71" s="118">
        <f t="shared" si="63"/>
        <v>0</v>
      </c>
      <c r="E71" s="118">
        <f t="shared" si="63"/>
        <v>0</v>
      </c>
      <c r="F71" s="118">
        <f t="shared" si="63"/>
        <v>0</v>
      </c>
      <c r="G71" s="118">
        <f t="shared" si="63"/>
        <v>0</v>
      </c>
      <c r="H71" s="118">
        <f t="shared" si="63"/>
        <v>0</v>
      </c>
      <c r="I71" s="118">
        <f t="shared" si="63"/>
        <v>0</v>
      </c>
      <c r="J71" s="118">
        <f t="shared" ref="J71" si="64">SUM(J72:J81)</f>
        <v>0</v>
      </c>
      <c r="K71" s="118">
        <f t="shared" ref="K71" si="65">SUM(K72:K81)</f>
        <v>0</v>
      </c>
      <c r="L71" s="119">
        <f t="shared" si="63"/>
        <v>0</v>
      </c>
    </row>
    <row r="72" spans="1:12">
      <c r="A72" s="5" t="s">
        <v>63</v>
      </c>
      <c r="B72" s="62" t="s">
        <v>119</v>
      </c>
      <c r="C72" s="50"/>
      <c r="D72" s="17"/>
      <c r="E72" s="17"/>
      <c r="F72" s="17"/>
      <c r="G72" s="17"/>
      <c r="H72" s="17"/>
      <c r="I72" s="17"/>
      <c r="J72" s="17"/>
      <c r="K72" s="17"/>
      <c r="L72" s="38"/>
    </row>
    <row r="73" spans="1:12" ht="25.5" customHeight="1">
      <c r="A73" s="6" t="s">
        <v>70</v>
      </c>
      <c r="B73" s="78" t="s">
        <v>120</v>
      </c>
      <c r="C73" s="50"/>
      <c r="D73" s="17"/>
      <c r="E73" s="17"/>
      <c r="F73" s="17"/>
      <c r="G73" s="17"/>
      <c r="H73" s="17"/>
      <c r="I73" s="17"/>
      <c r="J73" s="17"/>
      <c r="K73" s="17"/>
      <c r="L73" s="38"/>
    </row>
    <row r="74" spans="1:12">
      <c r="A74" s="72" t="s">
        <v>79</v>
      </c>
      <c r="B74" s="81" t="s">
        <v>121</v>
      </c>
      <c r="C74" s="82"/>
      <c r="D74" s="83"/>
      <c r="E74" s="83"/>
      <c r="F74" s="83"/>
      <c r="G74" s="83"/>
      <c r="H74" s="83"/>
      <c r="I74" s="83"/>
      <c r="J74" s="130"/>
      <c r="K74" s="130"/>
      <c r="L74" s="84"/>
    </row>
    <row r="75" spans="1:12">
      <c r="A75" s="6" t="s">
        <v>81</v>
      </c>
      <c r="B75" s="62" t="s">
        <v>122</v>
      </c>
      <c r="C75" s="50"/>
      <c r="D75" s="17"/>
      <c r="E75" s="17"/>
      <c r="F75" s="17"/>
      <c r="G75" s="17"/>
      <c r="H75" s="17"/>
      <c r="I75" s="17"/>
      <c r="J75" s="17"/>
      <c r="K75" s="17"/>
      <c r="L75" s="38"/>
    </row>
    <row r="76" spans="1:12">
      <c r="A76" s="146" t="s">
        <v>87</v>
      </c>
      <c r="B76" s="147" t="s">
        <v>123</v>
      </c>
      <c r="C76" s="162"/>
      <c r="D76" s="140"/>
      <c r="E76" s="138"/>
      <c r="F76" s="140"/>
      <c r="G76" s="140"/>
      <c r="H76" s="140"/>
      <c r="I76" s="138"/>
      <c r="J76" s="138"/>
      <c r="K76" s="138"/>
      <c r="L76" s="142"/>
    </row>
    <row r="77" spans="1:12" ht="3.75" customHeight="1">
      <c r="A77" s="146"/>
      <c r="B77" s="148"/>
      <c r="C77" s="163"/>
      <c r="D77" s="141"/>
      <c r="E77" s="139"/>
      <c r="F77" s="141"/>
      <c r="G77" s="141"/>
      <c r="H77" s="141"/>
      <c r="I77" s="139"/>
      <c r="J77" s="139"/>
      <c r="K77" s="139"/>
      <c r="L77" s="143"/>
    </row>
    <row r="78" spans="1:12">
      <c r="A78" s="6" t="s">
        <v>124</v>
      </c>
      <c r="B78" s="63" t="s">
        <v>125</v>
      </c>
      <c r="C78" s="85"/>
      <c r="D78" s="79"/>
      <c r="E78" s="79"/>
      <c r="F78" s="17"/>
      <c r="G78" s="17"/>
      <c r="H78" s="17"/>
      <c r="I78" s="79"/>
      <c r="J78" s="79"/>
      <c r="K78" s="79"/>
      <c r="L78" s="80"/>
    </row>
    <row r="79" spans="1:12" ht="14.25" customHeight="1">
      <c r="A79" s="6" t="s">
        <v>126</v>
      </c>
      <c r="B79" s="63" t="s">
        <v>127</v>
      </c>
      <c r="C79" s="76"/>
      <c r="D79" s="73"/>
      <c r="E79" s="73">
        <f t="shared" ref="E79:J79" si="66">D79+D80</f>
        <v>0</v>
      </c>
      <c r="F79" s="73">
        <f t="shared" si="66"/>
        <v>0</v>
      </c>
      <c r="G79" s="73">
        <f t="shared" si="66"/>
        <v>0</v>
      </c>
      <c r="H79" s="73">
        <f t="shared" si="66"/>
        <v>0</v>
      </c>
      <c r="I79" s="73">
        <f t="shared" si="66"/>
        <v>0</v>
      </c>
      <c r="J79" s="73">
        <f t="shared" si="66"/>
        <v>0</v>
      </c>
      <c r="K79" s="73">
        <f>I79+I80</f>
        <v>0</v>
      </c>
      <c r="L79" s="74">
        <f>I79+I80</f>
        <v>0</v>
      </c>
    </row>
    <row r="80" spans="1:12">
      <c r="A80" s="6" t="s">
        <v>128</v>
      </c>
      <c r="B80" s="63" t="s">
        <v>129</v>
      </c>
      <c r="C80" s="52" t="str">
        <f>RZiS!B53</f>
        <v>ZYSK  ( STRATA )  NETTO   (K-L-M)</v>
      </c>
      <c r="D80" s="18">
        <f>RZiS!D53</f>
        <v>0</v>
      </c>
      <c r="E80" s="18">
        <f>RZiS!E53</f>
        <v>0</v>
      </c>
      <c r="F80" s="18">
        <f>RZiS!F53</f>
        <v>0</v>
      </c>
      <c r="G80" s="18">
        <f>RZiS!G53</f>
        <v>0</v>
      </c>
      <c r="H80" s="18">
        <f>RZiS!H53</f>
        <v>0</v>
      </c>
      <c r="I80" s="18">
        <f>RZiS!K53</f>
        <v>0</v>
      </c>
      <c r="J80" s="18">
        <f>RZiS!L53</f>
        <v>0</v>
      </c>
      <c r="K80" s="18">
        <f>RZiS!L53</f>
        <v>0</v>
      </c>
      <c r="L80" s="40">
        <f>RZiS!L53</f>
        <v>0</v>
      </c>
    </row>
    <row r="81" spans="1:12" ht="25.5">
      <c r="A81" s="6" t="s">
        <v>130</v>
      </c>
      <c r="B81" s="63" t="s">
        <v>131</v>
      </c>
      <c r="C81" s="50"/>
      <c r="D81" s="17"/>
      <c r="E81" s="17"/>
      <c r="F81" s="17"/>
      <c r="G81" s="17"/>
      <c r="H81" s="17"/>
      <c r="I81" s="17"/>
      <c r="J81" s="17"/>
      <c r="K81" s="17"/>
      <c r="L81" s="38"/>
    </row>
    <row r="82" spans="1:12" ht="15" customHeight="1">
      <c r="A82" s="6" t="s">
        <v>91</v>
      </c>
      <c r="B82" s="78" t="s">
        <v>132</v>
      </c>
      <c r="C82" s="48">
        <f t="shared" ref="C82:L82" si="67">C83+C91+C99+C118</f>
        <v>0</v>
      </c>
      <c r="D82" s="30">
        <f t="shared" si="67"/>
        <v>0</v>
      </c>
      <c r="E82" s="30">
        <f t="shared" si="67"/>
        <v>0</v>
      </c>
      <c r="F82" s="30">
        <f t="shared" si="67"/>
        <v>0</v>
      </c>
      <c r="G82" s="30">
        <f t="shared" si="67"/>
        <v>0</v>
      </c>
      <c r="H82" s="30">
        <f t="shared" si="67"/>
        <v>0</v>
      </c>
      <c r="I82" s="30">
        <f t="shared" si="67"/>
        <v>0</v>
      </c>
      <c r="J82" s="30">
        <f t="shared" ref="J82" si="68">J83+J91+J99+J118</f>
        <v>0</v>
      </c>
      <c r="K82" s="30">
        <f t="shared" ref="K82" si="69">K83+K91+K99+K118</f>
        <v>0</v>
      </c>
      <c r="L82" s="35">
        <f t="shared" si="67"/>
        <v>0</v>
      </c>
    </row>
    <row r="83" spans="1:12">
      <c r="A83" s="72" t="s">
        <v>63</v>
      </c>
      <c r="B83" s="86" t="s">
        <v>133</v>
      </c>
      <c r="C83" s="87">
        <f t="shared" ref="C83" si="70">C84+C85+C88</f>
        <v>0</v>
      </c>
      <c r="D83" s="88">
        <f t="shared" ref="D83:L83" si="71">D84+D85+D88</f>
        <v>0</v>
      </c>
      <c r="E83" s="88">
        <f t="shared" si="71"/>
        <v>0</v>
      </c>
      <c r="F83" s="88">
        <f t="shared" si="71"/>
        <v>0</v>
      </c>
      <c r="G83" s="88">
        <f t="shared" si="71"/>
        <v>0</v>
      </c>
      <c r="H83" s="88">
        <f t="shared" si="71"/>
        <v>0</v>
      </c>
      <c r="I83" s="88">
        <f t="shared" si="71"/>
        <v>0</v>
      </c>
      <c r="J83" s="88">
        <f t="shared" ref="J83" si="72">J84+J85+J88</f>
        <v>0</v>
      </c>
      <c r="K83" s="88">
        <f t="shared" ref="K83" si="73">K84+K85+K88</f>
        <v>0</v>
      </c>
      <c r="L83" s="89">
        <f t="shared" si="71"/>
        <v>0</v>
      </c>
    </row>
    <row r="84" spans="1:12" ht="25.5">
      <c r="A84" s="37"/>
      <c r="B84" s="58" t="s">
        <v>134</v>
      </c>
      <c r="C84" s="50"/>
      <c r="D84" s="17"/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38">
        <v>0</v>
      </c>
    </row>
    <row r="85" spans="1:12" ht="15" customHeight="1">
      <c r="A85" s="37"/>
      <c r="B85" s="61" t="s">
        <v>135</v>
      </c>
      <c r="C85" s="19">
        <f t="shared" ref="C85" si="74">C86+C87</f>
        <v>0</v>
      </c>
      <c r="D85" s="18">
        <f t="shared" ref="D85:L85" si="75">D86+D87</f>
        <v>0</v>
      </c>
      <c r="E85" s="18">
        <f t="shared" si="75"/>
        <v>0</v>
      </c>
      <c r="F85" s="18">
        <f t="shared" si="75"/>
        <v>0</v>
      </c>
      <c r="G85" s="18">
        <f t="shared" si="75"/>
        <v>0</v>
      </c>
      <c r="H85" s="18">
        <f t="shared" si="75"/>
        <v>0</v>
      </c>
      <c r="I85" s="18">
        <f t="shared" si="75"/>
        <v>0</v>
      </c>
      <c r="J85" s="18">
        <f t="shared" ref="J85" si="76">J86+J87</f>
        <v>0</v>
      </c>
      <c r="K85" s="18">
        <f t="shared" ref="K85" si="77">K86+K87</f>
        <v>0</v>
      </c>
      <c r="L85" s="40">
        <f t="shared" si="75"/>
        <v>0</v>
      </c>
    </row>
    <row r="86" spans="1:12">
      <c r="A86" s="37"/>
      <c r="B86" s="57" t="s">
        <v>136</v>
      </c>
      <c r="C86" s="50"/>
      <c r="D86" s="17"/>
      <c r="E86" s="17"/>
      <c r="F86" s="17"/>
      <c r="G86" s="17"/>
      <c r="H86" s="17"/>
      <c r="I86" s="17"/>
      <c r="J86" s="17"/>
      <c r="K86" s="17"/>
      <c r="L86" s="38"/>
    </row>
    <row r="87" spans="1:12">
      <c r="A87" s="37"/>
      <c r="B87" s="57" t="s">
        <v>137</v>
      </c>
      <c r="C87" s="50"/>
      <c r="D87" s="17"/>
      <c r="E87" s="17"/>
      <c r="F87" s="17"/>
      <c r="G87" s="17"/>
      <c r="H87" s="17"/>
      <c r="I87" s="17"/>
      <c r="J87" s="17"/>
      <c r="K87" s="17"/>
      <c r="L87" s="38"/>
    </row>
    <row r="88" spans="1:12">
      <c r="A88" s="37"/>
      <c r="B88" s="61" t="s">
        <v>138</v>
      </c>
      <c r="C88" s="19">
        <f t="shared" ref="C88" si="78">C89+C90</f>
        <v>0</v>
      </c>
      <c r="D88" s="18">
        <f t="shared" ref="D88:L88" si="79">D89+D90</f>
        <v>0</v>
      </c>
      <c r="E88" s="18">
        <f t="shared" si="79"/>
        <v>0</v>
      </c>
      <c r="F88" s="18">
        <f t="shared" si="79"/>
        <v>0</v>
      </c>
      <c r="G88" s="18">
        <f t="shared" si="79"/>
        <v>0</v>
      </c>
      <c r="H88" s="18">
        <f t="shared" si="79"/>
        <v>0</v>
      </c>
      <c r="I88" s="18">
        <f t="shared" si="79"/>
        <v>0</v>
      </c>
      <c r="J88" s="18">
        <f t="shared" ref="J88" si="80">J89+J90</f>
        <v>0</v>
      </c>
      <c r="K88" s="18">
        <f t="shared" ref="K88" si="81">K89+K90</f>
        <v>0</v>
      </c>
      <c r="L88" s="40">
        <f t="shared" si="79"/>
        <v>0</v>
      </c>
    </row>
    <row r="89" spans="1:12">
      <c r="A89" s="37"/>
      <c r="B89" s="60" t="s">
        <v>139</v>
      </c>
      <c r="C89" s="50"/>
      <c r="D89" s="17"/>
      <c r="E89" s="17"/>
      <c r="F89" s="17"/>
      <c r="G89" s="17"/>
      <c r="H89" s="17"/>
      <c r="I89" s="17"/>
      <c r="J89" s="17"/>
      <c r="K89" s="17"/>
      <c r="L89" s="38"/>
    </row>
    <row r="90" spans="1:12">
      <c r="A90" s="37"/>
      <c r="B90" s="60" t="s">
        <v>140</v>
      </c>
      <c r="C90" s="50"/>
      <c r="D90" s="17"/>
      <c r="E90" s="17"/>
      <c r="F90" s="17"/>
      <c r="G90" s="17"/>
      <c r="H90" s="17"/>
      <c r="I90" s="17"/>
      <c r="J90" s="17"/>
      <c r="K90" s="17"/>
      <c r="L90" s="38"/>
    </row>
    <row r="91" spans="1:12" ht="12" customHeight="1">
      <c r="A91" s="146" t="s">
        <v>70</v>
      </c>
      <c r="B91" s="160" t="s">
        <v>141</v>
      </c>
      <c r="C91" s="134">
        <f t="shared" ref="C91" si="82">C93+C94</f>
        <v>0</v>
      </c>
      <c r="D91" s="132">
        <f t="shared" ref="D91:L91" si="83">D93+D94</f>
        <v>0</v>
      </c>
      <c r="E91" s="144">
        <f t="shared" si="83"/>
        <v>0</v>
      </c>
      <c r="F91" s="132">
        <f t="shared" si="83"/>
        <v>0</v>
      </c>
      <c r="G91" s="132">
        <f t="shared" si="83"/>
        <v>0</v>
      </c>
      <c r="H91" s="132">
        <f t="shared" si="83"/>
        <v>0</v>
      </c>
      <c r="I91" s="144">
        <f t="shared" si="83"/>
        <v>0</v>
      </c>
      <c r="J91" s="144">
        <f t="shared" ref="J91" si="84">J93+J94</f>
        <v>0</v>
      </c>
      <c r="K91" s="144">
        <f t="shared" ref="K91" si="85">K93+K94</f>
        <v>0</v>
      </c>
      <c r="L91" s="170">
        <f t="shared" si="83"/>
        <v>0</v>
      </c>
    </row>
    <row r="92" spans="1:12" ht="3" customHeight="1">
      <c r="A92" s="146"/>
      <c r="B92" s="161"/>
      <c r="C92" s="135"/>
      <c r="D92" s="133"/>
      <c r="E92" s="145"/>
      <c r="F92" s="133"/>
      <c r="G92" s="133"/>
      <c r="H92" s="133"/>
      <c r="I92" s="145"/>
      <c r="J92" s="145"/>
      <c r="K92" s="145"/>
      <c r="L92" s="171"/>
    </row>
    <row r="93" spans="1:12">
      <c r="A93" s="37"/>
      <c r="B93" s="61" t="s">
        <v>142</v>
      </c>
      <c r="C93" s="50"/>
      <c r="D93" s="17"/>
      <c r="E93" s="17"/>
      <c r="F93" s="17"/>
      <c r="G93" s="17"/>
      <c r="H93" s="17"/>
      <c r="I93" s="17"/>
      <c r="J93" s="17"/>
      <c r="K93" s="17"/>
      <c r="L93" s="38"/>
    </row>
    <row r="94" spans="1:12">
      <c r="A94" s="37"/>
      <c r="B94" s="61" t="s">
        <v>143</v>
      </c>
      <c r="C94" s="19">
        <f t="shared" ref="C94" si="86">C95+C96+C97+C98</f>
        <v>0</v>
      </c>
      <c r="D94" s="18">
        <f t="shared" ref="D94:L94" si="87">D95+D96+D97+D98</f>
        <v>0</v>
      </c>
      <c r="E94" s="18">
        <f t="shared" si="87"/>
        <v>0</v>
      </c>
      <c r="F94" s="18">
        <f t="shared" si="87"/>
        <v>0</v>
      </c>
      <c r="G94" s="18">
        <f t="shared" si="87"/>
        <v>0</v>
      </c>
      <c r="H94" s="18">
        <f t="shared" si="87"/>
        <v>0</v>
      </c>
      <c r="I94" s="18">
        <f t="shared" si="87"/>
        <v>0</v>
      </c>
      <c r="J94" s="18">
        <f t="shared" ref="J94" si="88">J95+J96+J97+J98</f>
        <v>0</v>
      </c>
      <c r="K94" s="18">
        <f t="shared" ref="K94" si="89">K95+K96+K97+K98</f>
        <v>0</v>
      </c>
      <c r="L94" s="40">
        <f t="shared" si="87"/>
        <v>0</v>
      </c>
    </row>
    <row r="95" spans="1:12">
      <c r="A95" s="6"/>
      <c r="B95" s="61" t="s">
        <v>144</v>
      </c>
      <c r="C95" s="50"/>
      <c r="D95" s="17"/>
      <c r="E95" s="17"/>
      <c r="F95" s="17"/>
      <c r="G95" s="17"/>
      <c r="H95" s="17"/>
      <c r="I95" s="17"/>
      <c r="J95" s="17"/>
      <c r="K95" s="17"/>
      <c r="L95" s="38"/>
    </row>
    <row r="96" spans="1:12">
      <c r="A96" s="37"/>
      <c r="B96" s="61" t="s">
        <v>145</v>
      </c>
      <c r="C96" s="50"/>
      <c r="D96" s="17"/>
      <c r="E96" s="17"/>
      <c r="F96" s="17"/>
      <c r="G96" s="17"/>
      <c r="H96" s="17"/>
      <c r="I96" s="17"/>
      <c r="J96" s="17"/>
      <c r="K96" s="17"/>
      <c r="L96" s="38"/>
    </row>
    <row r="97" spans="1:12">
      <c r="A97" s="37"/>
      <c r="B97" s="60" t="s">
        <v>146</v>
      </c>
      <c r="C97" s="50"/>
      <c r="D97" s="17"/>
      <c r="E97" s="17"/>
      <c r="F97" s="17"/>
      <c r="G97" s="17"/>
      <c r="H97" s="17"/>
      <c r="I97" s="17"/>
      <c r="J97" s="17"/>
      <c r="K97" s="17"/>
      <c r="L97" s="38"/>
    </row>
    <row r="98" spans="1:12">
      <c r="A98" s="37"/>
      <c r="B98" s="61" t="s">
        <v>147</v>
      </c>
      <c r="C98" s="50"/>
      <c r="D98" s="17"/>
      <c r="E98" s="17"/>
      <c r="F98" s="17"/>
      <c r="G98" s="17"/>
      <c r="H98" s="17"/>
      <c r="I98" s="17"/>
      <c r="J98" s="17"/>
      <c r="K98" s="17"/>
      <c r="L98" s="38"/>
    </row>
    <row r="99" spans="1:12">
      <c r="A99" s="72" t="s">
        <v>79</v>
      </c>
      <c r="B99" s="81" t="s">
        <v>148</v>
      </c>
      <c r="C99" s="90">
        <f t="shared" ref="C99" si="90">C100+C105+C117</f>
        <v>0</v>
      </c>
      <c r="D99" s="91">
        <f t="shared" ref="D99:L99" si="91">D100+D105+D117</f>
        <v>0</v>
      </c>
      <c r="E99" s="91">
        <f t="shared" si="91"/>
        <v>0</v>
      </c>
      <c r="F99" s="91">
        <f t="shared" si="91"/>
        <v>0</v>
      </c>
      <c r="G99" s="91">
        <f t="shared" si="91"/>
        <v>0</v>
      </c>
      <c r="H99" s="91">
        <f t="shared" si="91"/>
        <v>0</v>
      </c>
      <c r="I99" s="91">
        <f t="shared" si="91"/>
        <v>0</v>
      </c>
      <c r="J99" s="131">
        <f t="shared" ref="J99" si="92">J100+J105+J117</f>
        <v>0</v>
      </c>
      <c r="K99" s="131">
        <f t="shared" ref="K99" si="93">K100+K105+K117</f>
        <v>0</v>
      </c>
      <c r="L99" s="92">
        <f t="shared" si="91"/>
        <v>0</v>
      </c>
    </row>
    <row r="100" spans="1:12">
      <c r="A100" s="37"/>
      <c r="B100" s="61" t="s">
        <v>142</v>
      </c>
      <c r="C100" s="19">
        <f t="shared" ref="C100" si="94">C101+C104</f>
        <v>0</v>
      </c>
      <c r="D100" s="18">
        <f t="shared" ref="D100:L100" si="95">D101+D104</f>
        <v>0</v>
      </c>
      <c r="E100" s="18">
        <f t="shared" si="95"/>
        <v>0</v>
      </c>
      <c r="F100" s="18">
        <f t="shared" si="95"/>
        <v>0</v>
      </c>
      <c r="G100" s="18">
        <f t="shared" si="95"/>
        <v>0</v>
      </c>
      <c r="H100" s="18">
        <f t="shared" si="95"/>
        <v>0</v>
      </c>
      <c r="I100" s="18">
        <f t="shared" si="95"/>
        <v>0</v>
      </c>
      <c r="J100" s="18">
        <f t="shared" ref="J100" si="96">J101+J104</f>
        <v>0</v>
      </c>
      <c r="K100" s="18">
        <f t="shared" ref="K100" si="97">K101+K104</f>
        <v>0</v>
      </c>
      <c r="L100" s="40">
        <f t="shared" si="95"/>
        <v>0</v>
      </c>
    </row>
    <row r="101" spans="1:12">
      <c r="A101" s="37"/>
      <c r="B101" s="60" t="s">
        <v>149</v>
      </c>
      <c r="C101" s="19">
        <f t="shared" ref="C101" si="98">C102+C103</f>
        <v>0</v>
      </c>
      <c r="D101" s="18">
        <f t="shared" ref="D101:L101" si="99">D102+D103</f>
        <v>0</v>
      </c>
      <c r="E101" s="18">
        <f t="shared" si="99"/>
        <v>0</v>
      </c>
      <c r="F101" s="18">
        <f t="shared" si="99"/>
        <v>0</v>
      </c>
      <c r="G101" s="18">
        <f t="shared" si="99"/>
        <v>0</v>
      </c>
      <c r="H101" s="18">
        <f t="shared" si="99"/>
        <v>0</v>
      </c>
      <c r="I101" s="18">
        <f t="shared" si="99"/>
        <v>0</v>
      </c>
      <c r="J101" s="18">
        <f t="shared" ref="J101" si="100">J102+J103</f>
        <v>0</v>
      </c>
      <c r="K101" s="18">
        <f t="shared" ref="K101" si="101">K102+K103</f>
        <v>0</v>
      </c>
      <c r="L101" s="40">
        <f t="shared" si="99"/>
        <v>0</v>
      </c>
    </row>
    <row r="102" spans="1:12">
      <c r="A102" s="37"/>
      <c r="B102" s="61" t="s">
        <v>150</v>
      </c>
      <c r="C102" s="77"/>
      <c r="D102" s="3"/>
      <c r="E102" s="3"/>
      <c r="F102" s="3"/>
      <c r="G102" s="3"/>
      <c r="H102" s="3"/>
      <c r="I102" s="3"/>
      <c r="J102" s="3"/>
      <c r="K102" s="3"/>
      <c r="L102" s="75"/>
    </row>
    <row r="103" spans="1:12">
      <c r="A103" s="37"/>
      <c r="B103" s="61" t="s">
        <v>151</v>
      </c>
      <c r="C103" s="50"/>
      <c r="D103" s="17"/>
      <c r="E103" s="17"/>
      <c r="F103" s="17"/>
      <c r="G103" s="17"/>
      <c r="H103" s="17"/>
      <c r="I103" s="17"/>
      <c r="J103" s="17"/>
      <c r="K103" s="17"/>
      <c r="L103" s="38"/>
    </row>
    <row r="104" spans="1:12">
      <c r="A104" s="37"/>
      <c r="B104" s="61" t="s">
        <v>104</v>
      </c>
      <c r="C104" s="50"/>
      <c r="D104" s="17"/>
      <c r="E104" s="17"/>
      <c r="F104" s="17"/>
      <c r="G104" s="17"/>
      <c r="H104" s="17"/>
      <c r="I104" s="17"/>
      <c r="J104" s="17"/>
      <c r="K104" s="17"/>
      <c r="L104" s="38"/>
    </row>
    <row r="105" spans="1:12">
      <c r="A105" s="37"/>
      <c r="B105" s="61" t="s">
        <v>143</v>
      </c>
      <c r="C105" s="19">
        <f t="shared" ref="C105" si="102">SUM(C106:C109)+SUM(C112:C116)</f>
        <v>0</v>
      </c>
      <c r="D105" s="18">
        <f t="shared" ref="D105:L105" si="103">SUM(D106:D109)+SUM(D112:D116)</f>
        <v>0</v>
      </c>
      <c r="E105" s="18">
        <f t="shared" si="103"/>
        <v>0</v>
      </c>
      <c r="F105" s="18">
        <f t="shared" si="103"/>
        <v>0</v>
      </c>
      <c r="G105" s="18">
        <f t="shared" si="103"/>
        <v>0</v>
      </c>
      <c r="H105" s="18">
        <f t="shared" si="103"/>
        <v>0</v>
      </c>
      <c r="I105" s="18">
        <f t="shared" si="103"/>
        <v>0</v>
      </c>
      <c r="J105" s="18">
        <f t="shared" ref="J105" si="104">SUM(J106:J109)+SUM(J112:J116)</f>
        <v>0</v>
      </c>
      <c r="K105" s="18">
        <f t="shared" ref="K105" si="105">SUM(K106:K109)+SUM(K112:K116)</f>
        <v>0</v>
      </c>
      <c r="L105" s="40">
        <f t="shared" si="103"/>
        <v>0</v>
      </c>
    </row>
    <row r="106" spans="1:12">
      <c r="A106" s="37"/>
      <c r="B106" s="60" t="s">
        <v>144</v>
      </c>
      <c r="C106" s="50"/>
      <c r="D106" s="17"/>
      <c r="E106" s="17"/>
      <c r="F106" s="17"/>
      <c r="G106" s="17"/>
      <c r="H106" s="17"/>
      <c r="I106" s="17"/>
      <c r="J106" s="17"/>
      <c r="K106" s="17"/>
      <c r="L106" s="38"/>
    </row>
    <row r="107" spans="1:12">
      <c r="A107" s="37"/>
      <c r="B107" s="60" t="s">
        <v>152</v>
      </c>
      <c r="C107" s="50"/>
      <c r="D107" s="17"/>
      <c r="E107" s="17"/>
      <c r="F107" s="17"/>
      <c r="G107" s="17"/>
      <c r="H107" s="17"/>
      <c r="I107" s="17"/>
      <c r="J107" s="17"/>
      <c r="K107" s="17"/>
      <c r="L107" s="38"/>
    </row>
    <row r="108" spans="1:12">
      <c r="A108" s="37"/>
      <c r="B108" s="61" t="s">
        <v>146</v>
      </c>
      <c r="C108" s="50"/>
      <c r="D108" s="17"/>
      <c r="E108" s="17"/>
      <c r="F108" s="17"/>
      <c r="G108" s="17"/>
      <c r="H108" s="17"/>
      <c r="I108" s="17"/>
      <c r="J108" s="17"/>
      <c r="K108" s="17"/>
      <c r="L108" s="38"/>
    </row>
    <row r="109" spans="1:12">
      <c r="A109" s="37"/>
      <c r="B109" s="60" t="s">
        <v>153</v>
      </c>
      <c r="C109" s="19">
        <f t="shared" ref="C109" si="106">C110+C111</f>
        <v>0</v>
      </c>
      <c r="D109" s="18">
        <f t="shared" ref="D109:L109" si="107">D110+D111</f>
        <v>0</v>
      </c>
      <c r="E109" s="18">
        <f t="shared" si="107"/>
        <v>0</v>
      </c>
      <c r="F109" s="18">
        <f t="shared" si="107"/>
        <v>0</v>
      </c>
      <c r="G109" s="18">
        <f t="shared" si="107"/>
        <v>0</v>
      </c>
      <c r="H109" s="18">
        <f t="shared" si="107"/>
        <v>0</v>
      </c>
      <c r="I109" s="18">
        <f t="shared" si="107"/>
        <v>0</v>
      </c>
      <c r="J109" s="18">
        <f t="shared" ref="J109" si="108">J110+J111</f>
        <v>0</v>
      </c>
      <c r="K109" s="18">
        <f t="shared" ref="K109" si="109">K110+K111</f>
        <v>0</v>
      </c>
      <c r="L109" s="40">
        <f t="shared" si="107"/>
        <v>0</v>
      </c>
    </row>
    <row r="110" spans="1:12">
      <c r="A110" s="37"/>
      <c r="B110" s="61" t="s">
        <v>150</v>
      </c>
      <c r="C110" s="50"/>
      <c r="D110" s="17"/>
      <c r="E110" s="17"/>
      <c r="F110" s="17"/>
      <c r="G110" s="17"/>
      <c r="H110" s="17"/>
      <c r="I110" s="17"/>
      <c r="J110" s="17"/>
      <c r="K110" s="17"/>
      <c r="L110" s="38"/>
    </row>
    <row r="111" spans="1:12">
      <c r="A111" s="37"/>
      <c r="B111" s="61" t="s">
        <v>151</v>
      </c>
      <c r="C111" s="50"/>
      <c r="D111" s="17"/>
      <c r="E111" s="17"/>
      <c r="F111" s="17"/>
      <c r="G111" s="17"/>
      <c r="H111" s="17"/>
      <c r="I111" s="17"/>
      <c r="J111" s="17"/>
      <c r="K111" s="17"/>
      <c r="L111" s="38"/>
    </row>
    <row r="112" spans="1:12">
      <c r="A112" s="37"/>
      <c r="B112" s="58" t="s">
        <v>154</v>
      </c>
      <c r="C112" s="50"/>
      <c r="D112" s="17"/>
      <c r="E112" s="17"/>
      <c r="F112" s="17"/>
      <c r="G112" s="17"/>
      <c r="H112" s="17"/>
      <c r="I112" s="17"/>
      <c r="J112" s="17"/>
      <c r="K112" s="17"/>
      <c r="L112" s="38"/>
    </row>
    <row r="113" spans="1:12">
      <c r="A113" s="37"/>
      <c r="B113" s="61" t="s">
        <v>155</v>
      </c>
      <c r="C113" s="50"/>
      <c r="D113" s="17"/>
      <c r="E113" s="17"/>
      <c r="F113" s="17"/>
      <c r="G113" s="17"/>
      <c r="H113" s="17"/>
      <c r="I113" s="17"/>
      <c r="J113" s="17"/>
      <c r="K113" s="17"/>
      <c r="L113" s="38"/>
    </row>
    <row r="114" spans="1:12">
      <c r="A114" s="37"/>
      <c r="B114" s="60" t="s">
        <v>162</v>
      </c>
      <c r="C114" s="50"/>
      <c r="D114" s="17"/>
      <c r="E114" s="17"/>
      <c r="F114" s="17"/>
      <c r="G114" s="17"/>
      <c r="H114" s="17"/>
      <c r="I114" s="17"/>
      <c r="J114" s="17"/>
      <c r="K114" s="17"/>
      <c r="L114" s="38"/>
    </row>
    <row r="115" spans="1:12">
      <c r="A115" s="37"/>
      <c r="B115" s="61" t="s">
        <v>163</v>
      </c>
      <c r="C115" s="50"/>
      <c r="D115" s="17"/>
      <c r="E115" s="17"/>
      <c r="F115" s="17"/>
      <c r="G115" s="17"/>
      <c r="H115" s="17"/>
      <c r="I115" s="17"/>
      <c r="J115" s="17"/>
      <c r="K115" s="17"/>
      <c r="L115" s="38"/>
    </row>
    <row r="116" spans="1:12">
      <c r="A116" s="37"/>
      <c r="B116" s="60" t="s">
        <v>164</v>
      </c>
      <c r="C116" s="50"/>
      <c r="D116" s="17"/>
      <c r="E116" s="17"/>
      <c r="F116" s="17"/>
      <c r="G116" s="17"/>
      <c r="H116" s="17"/>
      <c r="I116" s="17"/>
      <c r="J116" s="17"/>
      <c r="K116" s="17"/>
      <c r="L116" s="38"/>
    </row>
    <row r="117" spans="1:12">
      <c r="A117" s="6"/>
      <c r="B117" s="61" t="s">
        <v>156</v>
      </c>
      <c r="C117" s="50"/>
      <c r="D117" s="17"/>
      <c r="E117" s="17"/>
      <c r="F117" s="17"/>
      <c r="G117" s="17"/>
      <c r="H117" s="17"/>
      <c r="I117" s="17"/>
      <c r="J117" s="17"/>
      <c r="K117" s="17"/>
      <c r="L117" s="38"/>
    </row>
    <row r="118" spans="1:12">
      <c r="A118" s="6" t="s">
        <v>81</v>
      </c>
      <c r="B118" s="63" t="s">
        <v>157</v>
      </c>
      <c r="C118" s="49">
        <f t="shared" ref="C118" si="110">C119+C120</f>
        <v>0</v>
      </c>
      <c r="D118" s="20">
        <f t="shared" ref="D118:L118" si="111">D119+D120</f>
        <v>0</v>
      </c>
      <c r="E118" s="20">
        <f t="shared" si="111"/>
        <v>0</v>
      </c>
      <c r="F118" s="20">
        <f t="shared" si="111"/>
        <v>0</v>
      </c>
      <c r="G118" s="20">
        <f t="shared" si="111"/>
        <v>0</v>
      </c>
      <c r="H118" s="20">
        <f t="shared" si="111"/>
        <v>0</v>
      </c>
      <c r="I118" s="20">
        <f t="shared" si="111"/>
        <v>0</v>
      </c>
      <c r="J118" s="20">
        <f t="shared" ref="J118" si="112">J119+J120</f>
        <v>0</v>
      </c>
      <c r="K118" s="20">
        <f t="shared" ref="K118" si="113">K119+K120</f>
        <v>0</v>
      </c>
      <c r="L118" s="36">
        <f t="shared" si="111"/>
        <v>0</v>
      </c>
    </row>
    <row r="119" spans="1:12">
      <c r="A119" s="37"/>
      <c r="B119" s="60" t="s">
        <v>158</v>
      </c>
      <c r="C119" s="50"/>
      <c r="D119" s="17"/>
      <c r="E119" s="17"/>
      <c r="F119" s="17"/>
      <c r="G119" s="17"/>
      <c r="H119" s="17"/>
      <c r="I119" s="17"/>
      <c r="J119" s="17"/>
      <c r="K119" s="17"/>
      <c r="L119" s="38"/>
    </row>
    <row r="120" spans="1:12">
      <c r="A120" s="6"/>
      <c r="B120" s="61" t="s">
        <v>90</v>
      </c>
      <c r="C120" s="19">
        <f t="shared" ref="C120" si="114">C121+C122</f>
        <v>0</v>
      </c>
      <c r="D120" s="18">
        <f t="shared" ref="D120:L120" si="115">D121+D122</f>
        <v>0</v>
      </c>
      <c r="E120" s="18">
        <f t="shared" si="115"/>
        <v>0</v>
      </c>
      <c r="F120" s="18">
        <f t="shared" si="115"/>
        <v>0</v>
      </c>
      <c r="G120" s="18">
        <f t="shared" si="115"/>
        <v>0</v>
      </c>
      <c r="H120" s="18">
        <f t="shared" si="115"/>
        <v>0</v>
      </c>
      <c r="I120" s="18">
        <f t="shared" si="115"/>
        <v>0</v>
      </c>
      <c r="J120" s="18">
        <f t="shared" ref="J120" si="116">J121+J122</f>
        <v>0</v>
      </c>
      <c r="K120" s="18">
        <f t="shared" ref="K120" si="117">K121+K122</f>
        <v>0</v>
      </c>
      <c r="L120" s="40">
        <f t="shared" si="115"/>
        <v>0</v>
      </c>
    </row>
    <row r="121" spans="1:12">
      <c r="A121" s="37"/>
      <c r="B121" s="61" t="s">
        <v>159</v>
      </c>
      <c r="C121" s="50"/>
      <c r="D121" s="17"/>
      <c r="E121" s="17"/>
      <c r="F121" s="17"/>
      <c r="G121" s="17"/>
      <c r="H121" s="17"/>
      <c r="I121" s="17"/>
      <c r="J121" s="17"/>
      <c r="K121" s="17"/>
      <c r="L121" s="38"/>
    </row>
    <row r="122" spans="1:12">
      <c r="A122" s="37"/>
      <c r="B122" s="61" t="s">
        <v>160</v>
      </c>
      <c r="C122" s="50"/>
      <c r="D122" s="17"/>
      <c r="E122" s="17"/>
      <c r="F122" s="17"/>
      <c r="G122" s="17"/>
      <c r="H122" s="17"/>
      <c r="I122" s="17"/>
      <c r="J122" s="17"/>
      <c r="K122" s="17"/>
      <c r="L122" s="38"/>
    </row>
    <row r="123" spans="1:12" ht="13.5" thickBot="1">
      <c r="A123" s="44"/>
      <c r="B123" s="11" t="s">
        <v>161</v>
      </c>
      <c r="C123" s="54">
        <f t="shared" ref="C123:L123" si="118">C71+C82</f>
        <v>0</v>
      </c>
      <c r="D123" s="45">
        <f t="shared" si="118"/>
        <v>0</v>
      </c>
      <c r="E123" s="45">
        <f t="shared" si="118"/>
        <v>0</v>
      </c>
      <c r="F123" s="45">
        <f t="shared" si="118"/>
        <v>0</v>
      </c>
      <c r="G123" s="45">
        <f t="shared" si="118"/>
        <v>0</v>
      </c>
      <c r="H123" s="45">
        <f t="shared" si="118"/>
        <v>0</v>
      </c>
      <c r="I123" s="45">
        <f t="shared" si="118"/>
        <v>0</v>
      </c>
      <c r="J123" s="45">
        <f t="shared" ref="J123" si="119">J71+J82</f>
        <v>0</v>
      </c>
      <c r="K123" s="45">
        <f t="shared" ref="K123" si="120">K71+K82</f>
        <v>0</v>
      </c>
      <c r="L123" s="46">
        <f t="shared" si="118"/>
        <v>0</v>
      </c>
    </row>
    <row r="124" spans="1:12">
      <c r="A124" s="71"/>
      <c r="B124" s="1"/>
      <c r="C124" s="1"/>
      <c r="D124" s="1"/>
      <c r="E124" s="1"/>
      <c r="F124" s="1"/>
      <c r="G124" s="1"/>
      <c r="H124" s="2"/>
      <c r="I124" s="1"/>
      <c r="J124" s="1"/>
      <c r="K124" s="1"/>
      <c r="L124" s="1"/>
    </row>
    <row r="125" spans="1:12">
      <c r="A125" s="71"/>
      <c r="B125" s="21" t="s">
        <v>116</v>
      </c>
      <c r="C125" s="22">
        <f t="shared" ref="C125:L125" si="121">C63</f>
        <v>0</v>
      </c>
      <c r="D125" s="22">
        <f t="shared" si="121"/>
        <v>0</v>
      </c>
      <c r="E125" s="22">
        <f t="shared" si="121"/>
        <v>0</v>
      </c>
      <c r="F125" s="22">
        <f t="shared" si="121"/>
        <v>0</v>
      </c>
      <c r="G125" s="22">
        <f t="shared" si="121"/>
        <v>0</v>
      </c>
      <c r="H125" s="22">
        <f t="shared" si="121"/>
        <v>0</v>
      </c>
      <c r="I125" s="22">
        <f t="shared" si="121"/>
        <v>0</v>
      </c>
      <c r="J125" s="22">
        <f t="shared" ref="J125" si="122">J63</f>
        <v>0</v>
      </c>
      <c r="K125" s="22">
        <f t="shared" ref="K125" si="123">K63</f>
        <v>0</v>
      </c>
      <c r="L125" s="22">
        <f t="shared" si="121"/>
        <v>0</v>
      </c>
    </row>
    <row r="126" spans="1:12">
      <c r="A126" s="71"/>
      <c r="B126" s="1"/>
      <c r="C126" s="1"/>
      <c r="D126" s="1"/>
      <c r="E126" s="1"/>
      <c r="F126" s="1"/>
      <c r="G126" s="1"/>
      <c r="H126" s="2"/>
      <c r="I126" s="1"/>
      <c r="J126" s="1"/>
      <c r="K126" s="1"/>
      <c r="L126" s="1"/>
    </row>
    <row r="130" spans="2:2">
      <c r="B130" s="24" t="s">
        <v>173</v>
      </c>
    </row>
    <row r="131" spans="2:2">
      <c r="B131" s="24" t="s">
        <v>174</v>
      </c>
    </row>
  </sheetData>
  <mergeCells count="55">
    <mergeCell ref="A91:A92"/>
    <mergeCell ref="C2:G2"/>
    <mergeCell ref="C6:E6"/>
    <mergeCell ref="F6:L6"/>
    <mergeCell ref="C66:E66"/>
    <mergeCell ref="F66:L66"/>
    <mergeCell ref="A4:L4"/>
    <mergeCell ref="A2:B2"/>
    <mergeCell ref="A66:A69"/>
    <mergeCell ref="B66:B69"/>
    <mergeCell ref="E9:F9"/>
    <mergeCell ref="K8:K9"/>
    <mergeCell ref="K68:K69"/>
    <mergeCell ref="J8:J9"/>
    <mergeCell ref="J68:J69"/>
    <mergeCell ref="B91:B92"/>
    <mergeCell ref="D91:D92"/>
    <mergeCell ref="E91:E92"/>
    <mergeCell ref="C8:C9"/>
    <mergeCell ref="C76:C77"/>
    <mergeCell ref="D8:D9"/>
    <mergeCell ref="A10:L10"/>
    <mergeCell ref="A6:A9"/>
    <mergeCell ref="B6:B9"/>
    <mergeCell ref="H8:H9"/>
    <mergeCell ref="I8:I9"/>
    <mergeCell ref="L8:L9"/>
    <mergeCell ref="G8:G9"/>
    <mergeCell ref="I91:I92"/>
    <mergeCell ref="L91:L92"/>
    <mergeCell ref="G91:G92"/>
    <mergeCell ref="A76:A77"/>
    <mergeCell ref="B76:B77"/>
    <mergeCell ref="D76:D77"/>
    <mergeCell ref="C68:C69"/>
    <mergeCell ref="D68:D69"/>
    <mergeCell ref="A70:L70"/>
    <mergeCell ref="L68:L69"/>
    <mergeCell ref="G68:G69"/>
    <mergeCell ref="H68:H69"/>
    <mergeCell ref="I68:I69"/>
    <mergeCell ref="H91:H92"/>
    <mergeCell ref="G76:G77"/>
    <mergeCell ref="H76:H77"/>
    <mergeCell ref="I76:I77"/>
    <mergeCell ref="L76:L77"/>
    <mergeCell ref="K76:K77"/>
    <mergeCell ref="K91:K92"/>
    <mergeCell ref="J76:J77"/>
    <mergeCell ref="J91:J92"/>
    <mergeCell ref="F91:F92"/>
    <mergeCell ref="C91:C92"/>
    <mergeCell ref="E69:F69"/>
    <mergeCell ref="E76:E77"/>
    <mergeCell ref="F76:F77"/>
  </mergeCells>
  <conditionalFormatting sqref="D63:I63 L63">
    <cfRule type="cellIs" dxfId="19" priority="21" stopIfTrue="1" operator="lessThan">
      <formula>0</formula>
    </cfRule>
    <cfRule type="cellIs" dxfId="18" priority="22" stopIfTrue="1" operator="greaterThan">
      <formula>0</formula>
    </cfRule>
  </conditionalFormatting>
  <conditionalFormatting sqref="D125:I125 L125">
    <cfRule type="cellIs" dxfId="17" priority="18" stopIfTrue="1" operator="greaterThan">
      <formula>0</formula>
    </cfRule>
  </conditionalFormatting>
  <conditionalFormatting sqref="D125:I125 L125">
    <cfRule type="cellIs" dxfId="16" priority="17" stopIfTrue="1" operator="lessThan">
      <formula>0</formula>
    </cfRule>
  </conditionalFormatting>
  <conditionalFormatting sqref="D125:I125 L125">
    <cfRule type="cellIs" dxfId="15" priority="16" stopIfTrue="1" operator="lessThan">
      <formula>0</formula>
    </cfRule>
  </conditionalFormatting>
  <conditionalFormatting sqref="C63">
    <cfRule type="cellIs" dxfId="14" priority="14" stopIfTrue="1" operator="lessThan">
      <formula>0</formula>
    </cfRule>
    <cfRule type="cellIs" dxfId="13" priority="15" stopIfTrue="1" operator="greaterThan">
      <formula>0</formula>
    </cfRule>
  </conditionalFormatting>
  <conditionalFormatting sqref="C125">
    <cfRule type="cellIs" dxfId="12" priority="13" stopIfTrue="1" operator="greaterThan">
      <formula>0</formula>
    </cfRule>
  </conditionalFormatting>
  <conditionalFormatting sqref="C125">
    <cfRule type="cellIs" dxfId="11" priority="12" stopIfTrue="1" operator="lessThan">
      <formula>0</formula>
    </cfRule>
  </conditionalFormatting>
  <conditionalFormatting sqref="C125">
    <cfRule type="cellIs" dxfId="10" priority="11" stopIfTrue="1" operator="lessThan">
      <formula>0</formula>
    </cfRule>
  </conditionalFormatting>
  <conditionalFormatting sqref="K63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K125">
    <cfRule type="cellIs" dxfId="7" priority="8" stopIfTrue="1" operator="greaterThan">
      <formula>0</formula>
    </cfRule>
  </conditionalFormatting>
  <conditionalFormatting sqref="K125">
    <cfRule type="cellIs" dxfId="6" priority="7" stopIfTrue="1" operator="lessThan">
      <formula>0</formula>
    </cfRule>
  </conditionalFormatting>
  <conditionalFormatting sqref="K125">
    <cfRule type="cellIs" dxfId="5" priority="6" stopIfTrue="1" operator="lessThan">
      <formula>0</formula>
    </cfRule>
  </conditionalFormatting>
  <conditionalFormatting sqref="J6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J125">
    <cfRule type="cellIs" dxfId="2" priority="3" stopIfTrue="1" operator="greaterThan">
      <formula>0</formula>
    </cfRule>
  </conditionalFormatting>
  <conditionalFormatting sqref="J125">
    <cfRule type="cellIs" dxfId="1" priority="2" stopIfTrue="1" operator="lessThan">
      <formula>0</formula>
    </cfRule>
  </conditionalFormatting>
  <conditionalFormatting sqref="J125">
    <cfRule type="cellIs" dxfId="0" priority="1" stopIfTrue="1" operator="lessThan">
      <formula>0</formula>
    </cfRule>
  </conditionalFormatting>
  <pageMargins left="0.25" right="0.25" top="0.75" bottom="0.75" header="0.3" footer="0.3"/>
  <pageSetup paperSize="9" scale="43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8"/>
  <sheetViews>
    <sheetView zoomScale="80" zoomScaleNormal="80" workbookViewId="0">
      <selection activeCell="C7" sqref="C7:L7"/>
    </sheetView>
  </sheetViews>
  <sheetFormatPr defaultRowHeight="12.75"/>
  <cols>
    <col min="1" max="1" width="6.75" style="14" customWidth="1"/>
    <col min="2" max="2" width="50.875" style="14" customWidth="1"/>
    <col min="3" max="4" width="14.625" style="14" customWidth="1"/>
    <col min="5" max="5" width="15.25" style="14" customWidth="1"/>
    <col min="6" max="12" width="14.625" style="14" customWidth="1"/>
    <col min="13" max="13" width="5.125" style="14" customWidth="1"/>
    <col min="14" max="16384" width="9" style="14"/>
  </cols>
  <sheetData>
    <row r="1" spans="1:24" ht="5.25" customHeight="1" thickBot="1"/>
    <row r="2" spans="1:24" ht="13.5" thickBot="1">
      <c r="A2" s="189" t="s">
        <v>168</v>
      </c>
      <c r="B2" s="190"/>
      <c r="C2" s="191"/>
      <c r="D2" s="191"/>
      <c r="E2" s="191"/>
      <c r="F2" s="192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4" ht="6" customHeight="1" thickBot="1"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4" s="64" customFormat="1" ht="20.25" customHeight="1" thickBot="1">
      <c r="A4" s="193" t="s">
        <v>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5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24" s="23" customFormat="1" ht="6" customHeight="1" thickBot="1">
      <c r="A5" s="65"/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24" ht="23.25" customHeight="1">
      <c r="A6" s="164" t="s">
        <v>1</v>
      </c>
      <c r="B6" s="198" t="s">
        <v>2</v>
      </c>
      <c r="C6" s="177" t="s">
        <v>165</v>
      </c>
      <c r="D6" s="196"/>
      <c r="E6" s="196"/>
      <c r="F6" s="197" t="s">
        <v>166</v>
      </c>
      <c r="G6" s="197"/>
      <c r="H6" s="197"/>
      <c r="I6" s="197"/>
      <c r="J6" s="197"/>
      <c r="K6" s="197"/>
      <c r="L6" s="19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4">
      <c r="A7" s="146"/>
      <c r="B7" s="199"/>
      <c r="C7" s="47" t="s">
        <v>177</v>
      </c>
      <c r="D7" s="28" t="s">
        <v>182</v>
      </c>
      <c r="E7" s="28" t="s">
        <v>183</v>
      </c>
      <c r="F7" s="28" t="s">
        <v>183</v>
      </c>
      <c r="G7" s="29" t="s">
        <v>3</v>
      </c>
      <c r="H7" s="29" t="s">
        <v>178</v>
      </c>
      <c r="I7" s="29" t="s">
        <v>179</v>
      </c>
      <c r="J7" s="29" t="s">
        <v>180</v>
      </c>
      <c r="K7" s="29" t="s">
        <v>181</v>
      </c>
      <c r="L7" s="29" t="s">
        <v>184</v>
      </c>
      <c r="M7" s="26"/>
      <c r="N7" s="26"/>
    </row>
    <row r="8" spans="1:24" ht="14.25" customHeight="1">
      <c r="A8" s="165"/>
      <c r="B8" s="200"/>
      <c r="C8" s="149" t="s">
        <v>167</v>
      </c>
      <c r="D8" s="151" t="s">
        <v>167</v>
      </c>
      <c r="E8" s="128" t="s">
        <v>176</v>
      </c>
      <c r="F8" s="129" t="s">
        <v>176</v>
      </c>
      <c r="G8" s="158" t="s">
        <v>167</v>
      </c>
      <c r="H8" s="158" t="s">
        <v>167</v>
      </c>
      <c r="I8" s="158" t="s">
        <v>167</v>
      </c>
      <c r="J8" s="158" t="s">
        <v>167</v>
      </c>
      <c r="K8" s="158" t="s">
        <v>167</v>
      </c>
      <c r="L8" s="156" t="s">
        <v>167</v>
      </c>
      <c r="M8" s="26"/>
      <c r="N8" s="26"/>
    </row>
    <row r="9" spans="1:24" ht="18" customHeight="1" thickBot="1">
      <c r="A9" s="166"/>
      <c r="B9" s="201"/>
      <c r="C9" s="150"/>
      <c r="D9" s="152"/>
      <c r="E9" s="188" t="s">
        <v>167</v>
      </c>
      <c r="F9" s="188"/>
      <c r="G9" s="159"/>
      <c r="H9" s="159"/>
      <c r="I9" s="159"/>
      <c r="J9" s="159"/>
      <c r="K9" s="159"/>
      <c r="L9" s="157"/>
      <c r="M9" s="26"/>
      <c r="N9" s="26"/>
    </row>
    <row r="10" spans="1:24" ht="8.25" customHeight="1" thickBot="1">
      <c r="A10" s="120"/>
      <c r="B10" s="121"/>
      <c r="C10" s="122"/>
      <c r="D10" s="123"/>
      <c r="E10" s="186"/>
      <c r="F10" s="187"/>
      <c r="G10" s="123"/>
      <c r="H10" s="123"/>
      <c r="I10" s="123"/>
      <c r="J10" s="123"/>
      <c r="K10" s="123"/>
      <c r="L10" s="123"/>
      <c r="M10" s="26"/>
      <c r="N10" s="26"/>
    </row>
    <row r="11" spans="1:24">
      <c r="A11" s="124" t="s">
        <v>4</v>
      </c>
      <c r="B11" s="8" t="s">
        <v>5</v>
      </c>
      <c r="C11" s="125">
        <f t="shared" ref="C11" si="0">C12+C13+C14+C15</f>
        <v>0</v>
      </c>
      <c r="D11" s="126">
        <f t="shared" ref="D11:L11" si="1">D12+D13+D14+D15</f>
        <v>0</v>
      </c>
      <c r="E11" s="126">
        <f t="shared" si="1"/>
        <v>0</v>
      </c>
      <c r="F11" s="126">
        <f t="shared" si="1"/>
        <v>0</v>
      </c>
      <c r="G11" s="126">
        <f t="shared" si="1"/>
        <v>0</v>
      </c>
      <c r="H11" s="126">
        <f t="shared" si="1"/>
        <v>0</v>
      </c>
      <c r="I11" s="126">
        <f t="shared" ref="I11:J11" si="2">I12+I13+I14+I15</f>
        <v>0</v>
      </c>
      <c r="J11" s="126">
        <f t="shared" si="2"/>
        <v>0</v>
      </c>
      <c r="K11" s="126">
        <f t="shared" si="1"/>
        <v>0</v>
      </c>
      <c r="L11" s="127">
        <f t="shared" si="1"/>
        <v>0</v>
      </c>
      <c r="M11" s="26"/>
      <c r="N11" s="26"/>
    </row>
    <row r="12" spans="1:24">
      <c r="A12" s="4"/>
      <c r="B12" s="60" t="s">
        <v>6</v>
      </c>
      <c r="C12" s="109"/>
      <c r="D12" s="95"/>
      <c r="E12" s="95"/>
      <c r="F12" s="95"/>
      <c r="G12" s="95"/>
      <c r="H12" s="95"/>
      <c r="I12" s="95"/>
      <c r="J12" s="95"/>
      <c r="K12" s="95"/>
      <c r="L12" s="101"/>
      <c r="M12" s="26"/>
      <c r="N12" s="26"/>
    </row>
    <row r="13" spans="1:24">
      <c r="A13" s="4"/>
      <c r="B13" s="60" t="s">
        <v>7</v>
      </c>
      <c r="C13" s="109"/>
      <c r="D13" s="95"/>
      <c r="E13" s="95"/>
      <c r="F13" s="95"/>
      <c r="G13" s="95"/>
      <c r="H13" s="95"/>
      <c r="I13" s="95"/>
      <c r="J13" s="95"/>
      <c r="K13" s="95"/>
      <c r="L13" s="101"/>
    </row>
    <row r="14" spans="1:24">
      <c r="A14" s="4"/>
      <c r="B14" s="60" t="s">
        <v>8</v>
      </c>
      <c r="C14" s="109"/>
      <c r="D14" s="95"/>
      <c r="E14" s="95"/>
      <c r="F14" s="95"/>
      <c r="G14" s="95"/>
      <c r="H14" s="95"/>
      <c r="I14" s="95"/>
      <c r="J14" s="95"/>
      <c r="K14" s="95"/>
      <c r="L14" s="101"/>
    </row>
    <row r="15" spans="1:24">
      <c r="A15" s="4"/>
      <c r="B15" s="60" t="s">
        <v>9</v>
      </c>
      <c r="C15" s="109"/>
      <c r="D15" s="95"/>
      <c r="E15" s="95"/>
      <c r="F15" s="95"/>
      <c r="G15" s="95"/>
      <c r="H15" s="95"/>
      <c r="I15" s="95"/>
      <c r="J15" s="95"/>
      <c r="K15" s="95"/>
      <c r="L15" s="101"/>
    </row>
    <row r="16" spans="1:24">
      <c r="A16" s="4" t="s">
        <v>10</v>
      </c>
      <c r="B16" s="62" t="s">
        <v>11</v>
      </c>
      <c r="C16" s="108">
        <f t="shared" ref="C16:L16" si="3">C17+C18+C19+C20+C21+C22+C23+C24</f>
        <v>0</v>
      </c>
      <c r="D16" s="94">
        <f t="shared" si="3"/>
        <v>0</v>
      </c>
      <c r="E16" s="94">
        <f t="shared" si="3"/>
        <v>0</v>
      </c>
      <c r="F16" s="94">
        <f t="shared" si="3"/>
        <v>0</v>
      </c>
      <c r="G16" s="94">
        <f t="shared" si="3"/>
        <v>0</v>
      </c>
      <c r="H16" s="94">
        <f t="shared" si="3"/>
        <v>0</v>
      </c>
      <c r="I16" s="94">
        <f t="shared" ref="I16:J16" si="4">I17+I18+I19+I20+I21+I22+I23+I24</f>
        <v>0</v>
      </c>
      <c r="J16" s="94">
        <f t="shared" si="4"/>
        <v>0</v>
      </c>
      <c r="K16" s="94">
        <f t="shared" si="3"/>
        <v>0</v>
      </c>
      <c r="L16" s="100">
        <f t="shared" si="3"/>
        <v>0</v>
      </c>
    </row>
    <row r="17" spans="1:12">
      <c r="A17" s="4"/>
      <c r="B17" s="60" t="s">
        <v>12</v>
      </c>
      <c r="C17" s="109"/>
      <c r="D17" s="95"/>
      <c r="E17" s="95"/>
      <c r="F17" s="95"/>
      <c r="G17" s="95"/>
      <c r="H17" s="95"/>
      <c r="I17" s="95"/>
      <c r="J17" s="95"/>
      <c r="K17" s="95"/>
      <c r="L17" s="101"/>
    </row>
    <row r="18" spans="1:12">
      <c r="A18" s="4"/>
      <c r="B18" s="60" t="s">
        <v>13</v>
      </c>
      <c r="C18" s="109"/>
      <c r="D18" s="95"/>
      <c r="E18" s="95"/>
      <c r="F18" s="95"/>
      <c r="G18" s="95"/>
      <c r="H18" s="95"/>
      <c r="I18" s="95"/>
      <c r="J18" s="95"/>
      <c r="K18" s="95"/>
      <c r="L18" s="101"/>
    </row>
    <row r="19" spans="1:12">
      <c r="A19" s="4"/>
      <c r="B19" s="60" t="s">
        <v>14</v>
      </c>
      <c r="C19" s="109"/>
      <c r="D19" s="95"/>
      <c r="E19" s="95"/>
      <c r="F19" s="95"/>
      <c r="G19" s="95"/>
      <c r="H19" s="95"/>
      <c r="I19" s="95"/>
      <c r="J19" s="95"/>
      <c r="K19" s="95"/>
      <c r="L19" s="101"/>
    </row>
    <row r="20" spans="1:12">
      <c r="A20" s="4"/>
      <c r="B20" s="60" t="s">
        <v>15</v>
      </c>
      <c r="C20" s="109"/>
      <c r="D20" s="95"/>
      <c r="E20" s="95"/>
      <c r="F20" s="95"/>
      <c r="G20" s="95"/>
      <c r="H20" s="95"/>
      <c r="I20" s="95"/>
      <c r="J20" s="95"/>
      <c r="K20" s="95"/>
      <c r="L20" s="101"/>
    </row>
    <row r="21" spans="1:12">
      <c r="A21" s="4"/>
      <c r="B21" s="60" t="s">
        <v>16</v>
      </c>
      <c r="C21" s="109"/>
      <c r="D21" s="95"/>
      <c r="E21" s="95"/>
      <c r="F21" s="95"/>
      <c r="G21" s="95"/>
      <c r="H21" s="95"/>
      <c r="I21" s="95"/>
      <c r="J21" s="95"/>
      <c r="K21" s="95"/>
      <c r="L21" s="101"/>
    </row>
    <row r="22" spans="1:12">
      <c r="A22" s="4"/>
      <c r="B22" s="60" t="s">
        <v>17</v>
      </c>
      <c r="C22" s="109"/>
      <c r="D22" s="95"/>
      <c r="E22" s="95"/>
      <c r="F22" s="95"/>
      <c r="G22" s="95"/>
      <c r="H22" s="95"/>
      <c r="I22" s="95"/>
      <c r="J22" s="95"/>
      <c r="K22" s="95"/>
      <c r="L22" s="101"/>
    </row>
    <row r="23" spans="1:12">
      <c r="A23" s="5"/>
      <c r="B23" s="60" t="s">
        <v>18</v>
      </c>
      <c r="C23" s="109"/>
      <c r="D23" s="95"/>
      <c r="E23" s="95"/>
      <c r="F23" s="95"/>
      <c r="G23" s="95"/>
      <c r="H23" s="95"/>
      <c r="I23" s="95"/>
      <c r="J23" s="95"/>
      <c r="K23" s="95"/>
      <c r="L23" s="101"/>
    </row>
    <row r="24" spans="1:12">
      <c r="A24" s="6"/>
      <c r="B24" s="60" t="s">
        <v>19</v>
      </c>
      <c r="C24" s="109"/>
      <c r="D24" s="95"/>
      <c r="E24" s="95"/>
      <c r="F24" s="95"/>
      <c r="G24" s="95"/>
      <c r="H24" s="95"/>
      <c r="I24" s="95"/>
      <c r="J24" s="95"/>
      <c r="K24" s="95"/>
      <c r="L24" s="101"/>
    </row>
    <row r="25" spans="1:12">
      <c r="A25" s="6" t="s">
        <v>20</v>
      </c>
      <c r="B25" s="56" t="s">
        <v>21</v>
      </c>
      <c r="C25" s="110">
        <f t="shared" ref="C25" si="5">C11-C16</f>
        <v>0</v>
      </c>
      <c r="D25" s="96">
        <f t="shared" ref="D25:L25" si="6">D11-D16</f>
        <v>0</v>
      </c>
      <c r="E25" s="96">
        <f t="shared" si="6"/>
        <v>0</v>
      </c>
      <c r="F25" s="96">
        <f t="shared" si="6"/>
        <v>0</v>
      </c>
      <c r="G25" s="96">
        <f t="shared" si="6"/>
        <v>0</v>
      </c>
      <c r="H25" s="96">
        <f t="shared" si="6"/>
        <v>0</v>
      </c>
      <c r="I25" s="96">
        <f t="shared" ref="I25:J25" si="7">I11-I16</f>
        <v>0</v>
      </c>
      <c r="J25" s="96">
        <f t="shared" si="7"/>
        <v>0</v>
      </c>
      <c r="K25" s="96">
        <f t="shared" si="6"/>
        <v>0</v>
      </c>
      <c r="L25" s="102">
        <f t="shared" si="6"/>
        <v>0</v>
      </c>
    </row>
    <row r="26" spans="1:12">
      <c r="A26" s="6" t="s">
        <v>22</v>
      </c>
      <c r="B26" s="62" t="s">
        <v>23</v>
      </c>
      <c r="C26" s="111">
        <f t="shared" ref="C26" si="8">SUM(C27:C29)</f>
        <v>0</v>
      </c>
      <c r="D26" s="97">
        <f t="shared" ref="D26:L26" si="9">SUM(D27:D29)</f>
        <v>0</v>
      </c>
      <c r="E26" s="97">
        <f t="shared" si="9"/>
        <v>0</v>
      </c>
      <c r="F26" s="97">
        <f t="shared" si="9"/>
        <v>0</v>
      </c>
      <c r="G26" s="97">
        <f t="shared" si="9"/>
        <v>0</v>
      </c>
      <c r="H26" s="97">
        <f t="shared" si="9"/>
        <v>0</v>
      </c>
      <c r="I26" s="97">
        <f t="shared" ref="I26:J26" si="10">SUM(I27:I29)</f>
        <v>0</v>
      </c>
      <c r="J26" s="97">
        <f t="shared" si="10"/>
        <v>0</v>
      </c>
      <c r="K26" s="97">
        <f t="shared" si="9"/>
        <v>0</v>
      </c>
      <c r="L26" s="103">
        <f t="shared" si="9"/>
        <v>0</v>
      </c>
    </row>
    <row r="27" spans="1:12">
      <c r="A27" s="5"/>
      <c r="B27" s="60" t="s">
        <v>24</v>
      </c>
      <c r="C27" s="112"/>
      <c r="D27" s="98"/>
      <c r="E27" s="98"/>
      <c r="F27" s="98"/>
      <c r="G27" s="98"/>
      <c r="H27" s="98"/>
      <c r="I27" s="98"/>
      <c r="J27" s="98"/>
      <c r="K27" s="98"/>
      <c r="L27" s="104"/>
    </row>
    <row r="28" spans="1:12">
      <c r="A28" s="5"/>
      <c r="B28" s="60" t="s">
        <v>25</v>
      </c>
      <c r="C28" s="109"/>
      <c r="D28" s="95"/>
      <c r="E28" s="95"/>
      <c r="F28" s="95"/>
      <c r="G28" s="95"/>
      <c r="H28" s="95"/>
      <c r="I28" s="95"/>
      <c r="J28" s="95"/>
      <c r="K28" s="95"/>
      <c r="L28" s="101"/>
    </row>
    <row r="29" spans="1:12">
      <c r="A29" s="6"/>
      <c r="B29" s="60" t="s">
        <v>26</v>
      </c>
      <c r="C29" s="109"/>
      <c r="D29" s="95"/>
      <c r="E29" s="95"/>
      <c r="F29" s="95"/>
      <c r="G29" s="95"/>
      <c r="H29" s="95"/>
      <c r="I29" s="95"/>
      <c r="J29" s="95"/>
      <c r="K29" s="95"/>
      <c r="L29" s="101"/>
    </row>
    <row r="30" spans="1:12">
      <c r="A30" s="6" t="s">
        <v>27</v>
      </c>
      <c r="B30" s="62" t="s">
        <v>28</v>
      </c>
      <c r="C30" s="111">
        <f t="shared" ref="C30" si="11">SUM(C31:C33)</f>
        <v>0</v>
      </c>
      <c r="D30" s="97">
        <f t="shared" ref="D30:L30" si="12">SUM(D31:D33)</f>
        <v>0</v>
      </c>
      <c r="E30" s="97">
        <f t="shared" si="12"/>
        <v>0</v>
      </c>
      <c r="F30" s="97">
        <f t="shared" si="12"/>
        <v>0</v>
      </c>
      <c r="G30" s="97">
        <f t="shared" si="12"/>
        <v>0</v>
      </c>
      <c r="H30" s="97">
        <f t="shared" si="12"/>
        <v>0</v>
      </c>
      <c r="I30" s="97">
        <f t="shared" ref="I30:J30" si="13">SUM(I31:I33)</f>
        <v>0</v>
      </c>
      <c r="J30" s="97">
        <f t="shared" si="13"/>
        <v>0</v>
      </c>
      <c r="K30" s="97">
        <f t="shared" si="12"/>
        <v>0</v>
      </c>
      <c r="L30" s="103">
        <f t="shared" si="12"/>
        <v>0</v>
      </c>
    </row>
    <row r="31" spans="1:12">
      <c r="A31" s="5"/>
      <c r="B31" s="57" t="s">
        <v>29</v>
      </c>
      <c r="C31" s="109"/>
      <c r="D31" s="95"/>
      <c r="E31" s="95"/>
      <c r="F31" s="95"/>
      <c r="G31" s="95"/>
      <c r="H31" s="95"/>
      <c r="I31" s="95"/>
      <c r="J31" s="95"/>
      <c r="K31" s="95"/>
      <c r="L31" s="101"/>
    </row>
    <row r="32" spans="1:12">
      <c r="A32" s="5"/>
      <c r="B32" s="57" t="s">
        <v>30</v>
      </c>
      <c r="C32" s="109"/>
      <c r="D32" s="95"/>
      <c r="E32" s="95"/>
      <c r="F32" s="95"/>
      <c r="G32" s="95"/>
      <c r="H32" s="95"/>
      <c r="I32" s="95"/>
      <c r="J32" s="95"/>
      <c r="K32" s="95"/>
      <c r="L32" s="101"/>
    </row>
    <row r="33" spans="1:12">
      <c r="A33" s="5"/>
      <c r="B33" s="60" t="s">
        <v>31</v>
      </c>
      <c r="C33" s="109"/>
      <c r="D33" s="95"/>
      <c r="E33" s="95"/>
      <c r="F33" s="95"/>
      <c r="G33" s="95"/>
      <c r="H33" s="95"/>
      <c r="I33" s="95"/>
      <c r="J33" s="95"/>
      <c r="K33" s="95"/>
      <c r="L33" s="101"/>
    </row>
    <row r="34" spans="1:12">
      <c r="A34" s="6" t="s">
        <v>32</v>
      </c>
      <c r="B34" s="56" t="s">
        <v>33</v>
      </c>
      <c r="C34" s="111">
        <f t="shared" ref="C34" si="14">C25+C26-C30</f>
        <v>0</v>
      </c>
      <c r="D34" s="97">
        <f t="shared" ref="D34:L34" si="15">D25+D26-D30</f>
        <v>0</v>
      </c>
      <c r="E34" s="97">
        <f t="shared" si="15"/>
        <v>0</v>
      </c>
      <c r="F34" s="97">
        <f t="shared" si="15"/>
        <v>0</v>
      </c>
      <c r="G34" s="97">
        <f t="shared" si="15"/>
        <v>0</v>
      </c>
      <c r="H34" s="97">
        <f t="shared" si="15"/>
        <v>0</v>
      </c>
      <c r="I34" s="97">
        <f t="shared" ref="I34:J34" si="16">I25+I26-I30</f>
        <v>0</v>
      </c>
      <c r="J34" s="97">
        <f t="shared" si="16"/>
        <v>0</v>
      </c>
      <c r="K34" s="97">
        <f t="shared" si="15"/>
        <v>0</v>
      </c>
      <c r="L34" s="103">
        <f t="shared" si="15"/>
        <v>0</v>
      </c>
    </row>
    <row r="35" spans="1:12">
      <c r="A35" s="6" t="s">
        <v>34</v>
      </c>
      <c r="B35" s="56" t="s">
        <v>35</v>
      </c>
      <c r="C35" s="111">
        <f t="shared" ref="C35:L35" si="17">C36+C37+C38+C39+C40</f>
        <v>0</v>
      </c>
      <c r="D35" s="97">
        <f t="shared" si="17"/>
        <v>0</v>
      </c>
      <c r="E35" s="97">
        <f t="shared" si="17"/>
        <v>0</v>
      </c>
      <c r="F35" s="97">
        <f t="shared" si="17"/>
        <v>0</v>
      </c>
      <c r="G35" s="97">
        <f t="shared" si="17"/>
        <v>0</v>
      </c>
      <c r="H35" s="97">
        <f t="shared" si="17"/>
        <v>0</v>
      </c>
      <c r="I35" s="97">
        <f t="shared" ref="I35:J35" si="18">I36+I37+I38+I39+I40</f>
        <v>0</v>
      </c>
      <c r="J35" s="97">
        <f t="shared" si="18"/>
        <v>0</v>
      </c>
      <c r="K35" s="97">
        <f t="shared" si="17"/>
        <v>0</v>
      </c>
      <c r="L35" s="103">
        <f t="shared" si="17"/>
        <v>0</v>
      </c>
    </row>
    <row r="36" spans="1:12">
      <c r="A36" s="6"/>
      <c r="B36" s="60" t="s">
        <v>36</v>
      </c>
      <c r="C36" s="109"/>
      <c r="D36" s="95"/>
      <c r="E36" s="95"/>
      <c r="F36" s="95"/>
      <c r="G36" s="95"/>
      <c r="H36" s="95"/>
      <c r="I36" s="95"/>
      <c r="J36" s="95"/>
      <c r="K36" s="95"/>
      <c r="L36" s="101"/>
    </row>
    <row r="37" spans="1:12">
      <c r="A37" s="6"/>
      <c r="B37" s="60" t="s">
        <v>37</v>
      </c>
      <c r="C37" s="109"/>
      <c r="D37" s="95"/>
      <c r="E37" s="95"/>
      <c r="F37" s="95"/>
      <c r="G37" s="95"/>
      <c r="H37" s="95"/>
      <c r="I37" s="95"/>
      <c r="J37" s="95"/>
      <c r="K37" s="95"/>
      <c r="L37" s="101"/>
    </row>
    <row r="38" spans="1:12">
      <c r="A38" s="5"/>
      <c r="B38" s="60" t="s">
        <v>38</v>
      </c>
      <c r="C38" s="109"/>
      <c r="D38" s="95"/>
      <c r="E38" s="95"/>
      <c r="F38" s="95"/>
      <c r="G38" s="95"/>
      <c r="H38" s="95"/>
      <c r="I38" s="95"/>
      <c r="J38" s="95"/>
      <c r="K38" s="95"/>
      <c r="L38" s="101"/>
    </row>
    <row r="39" spans="1:12">
      <c r="A39" s="5"/>
      <c r="B39" s="60" t="s">
        <v>39</v>
      </c>
      <c r="C39" s="109"/>
      <c r="D39" s="95"/>
      <c r="E39" s="95"/>
      <c r="F39" s="95"/>
      <c r="G39" s="95"/>
      <c r="H39" s="95"/>
      <c r="I39" s="95"/>
      <c r="J39" s="95"/>
      <c r="K39" s="95"/>
      <c r="L39" s="101"/>
    </row>
    <row r="40" spans="1:12">
      <c r="A40" s="5"/>
      <c r="B40" s="60" t="s">
        <v>40</v>
      </c>
      <c r="C40" s="109"/>
      <c r="D40" s="95"/>
      <c r="E40" s="95"/>
      <c r="F40" s="95"/>
      <c r="G40" s="95"/>
      <c r="H40" s="95"/>
      <c r="I40" s="95"/>
      <c r="J40" s="95"/>
      <c r="K40" s="95"/>
      <c r="L40" s="101"/>
    </row>
    <row r="41" spans="1:12">
      <c r="A41" s="6" t="s">
        <v>41</v>
      </c>
      <c r="B41" s="62" t="s">
        <v>42</v>
      </c>
      <c r="C41" s="111">
        <f t="shared" ref="C41:L41" si="19">C42+C43+C44+C45</f>
        <v>0</v>
      </c>
      <c r="D41" s="97">
        <f t="shared" si="19"/>
        <v>0</v>
      </c>
      <c r="E41" s="97">
        <f t="shared" si="19"/>
        <v>0</v>
      </c>
      <c r="F41" s="97">
        <f t="shared" si="19"/>
        <v>0</v>
      </c>
      <c r="G41" s="97">
        <f t="shared" si="19"/>
        <v>0</v>
      </c>
      <c r="H41" s="97">
        <f t="shared" si="19"/>
        <v>0</v>
      </c>
      <c r="I41" s="97">
        <f t="shared" ref="I41:J41" si="20">I42+I43+I44+I45</f>
        <v>0</v>
      </c>
      <c r="J41" s="97">
        <f t="shared" si="20"/>
        <v>0</v>
      </c>
      <c r="K41" s="97">
        <f t="shared" si="19"/>
        <v>0</v>
      </c>
      <c r="L41" s="103">
        <f t="shared" si="19"/>
        <v>0</v>
      </c>
    </row>
    <row r="42" spans="1:12">
      <c r="A42" s="5"/>
      <c r="B42" s="58" t="s">
        <v>43</v>
      </c>
      <c r="C42" s="109"/>
      <c r="D42" s="95"/>
      <c r="E42" s="95"/>
      <c r="F42" s="95"/>
      <c r="G42" s="95"/>
      <c r="H42" s="95"/>
      <c r="I42" s="95"/>
      <c r="J42" s="95"/>
      <c r="K42" s="95"/>
      <c r="L42" s="101"/>
    </row>
    <row r="43" spans="1:12">
      <c r="A43" s="5"/>
      <c r="B43" s="57" t="s">
        <v>44</v>
      </c>
      <c r="C43" s="109"/>
      <c r="D43" s="95"/>
      <c r="E43" s="95"/>
      <c r="F43" s="95"/>
      <c r="G43" s="95"/>
      <c r="H43" s="95"/>
      <c r="I43" s="95"/>
      <c r="J43" s="95"/>
      <c r="K43" s="95"/>
      <c r="L43" s="101"/>
    </row>
    <row r="44" spans="1:12">
      <c r="A44" s="5"/>
      <c r="B44" s="60" t="s">
        <v>45</v>
      </c>
      <c r="C44" s="109"/>
      <c r="D44" s="95"/>
      <c r="E44" s="95"/>
      <c r="F44" s="95"/>
      <c r="G44" s="95"/>
      <c r="H44" s="95"/>
      <c r="I44" s="95"/>
      <c r="J44" s="95"/>
      <c r="K44" s="95"/>
      <c r="L44" s="101"/>
    </row>
    <row r="45" spans="1:12">
      <c r="A45" s="5"/>
      <c r="B45" s="60" t="s">
        <v>40</v>
      </c>
      <c r="C45" s="109"/>
      <c r="D45" s="95"/>
      <c r="E45" s="95"/>
      <c r="F45" s="95"/>
      <c r="G45" s="95"/>
      <c r="H45" s="95"/>
      <c r="I45" s="95"/>
      <c r="J45" s="95"/>
      <c r="K45" s="95"/>
      <c r="L45" s="101"/>
    </row>
    <row r="46" spans="1:12" ht="15.75" customHeight="1">
      <c r="A46" s="6" t="s">
        <v>46</v>
      </c>
      <c r="B46" s="93" t="s">
        <v>47</v>
      </c>
      <c r="C46" s="111">
        <f t="shared" ref="C46" si="21">C34+C35-C41</f>
        <v>0</v>
      </c>
      <c r="D46" s="97">
        <f t="shared" ref="D46:L46" si="22">D34+D35-D41</f>
        <v>0</v>
      </c>
      <c r="E46" s="97">
        <f t="shared" si="22"/>
        <v>0</v>
      </c>
      <c r="F46" s="97">
        <f t="shared" si="22"/>
        <v>0</v>
      </c>
      <c r="G46" s="97">
        <f t="shared" si="22"/>
        <v>0</v>
      </c>
      <c r="H46" s="97">
        <f t="shared" si="22"/>
        <v>0</v>
      </c>
      <c r="I46" s="97">
        <f t="shared" ref="I46:J46" si="23">I34+I35-I41</f>
        <v>0</v>
      </c>
      <c r="J46" s="97">
        <f t="shared" si="23"/>
        <v>0</v>
      </c>
      <c r="K46" s="97">
        <f t="shared" si="22"/>
        <v>0</v>
      </c>
      <c r="L46" s="103">
        <f t="shared" si="22"/>
        <v>0</v>
      </c>
    </row>
    <row r="47" spans="1:12">
      <c r="A47" s="6" t="s">
        <v>48</v>
      </c>
      <c r="B47" s="62" t="s">
        <v>49</v>
      </c>
      <c r="C47" s="111">
        <f t="shared" ref="C47" si="24">C48-C49</f>
        <v>0</v>
      </c>
      <c r="D47" s="97">
        <f t="shared" ref="D47:L47" si="25">D48-D49</f>
        <v>0</v>
      </c>
      <c r="E47" s="97">
        <f t="shared" si="25"/>
        <v>0</v>
      </c>
      <c r="F47" s="97">
        <f t="shared" si="25"/>
        <v>0</v>
      </c>
      <c r="G47" s="97">
        <f t="shared" si="25"/>
        <v>0</v>
      </c>
      <c r="H47" s="97">
        <f t="shared" si="25"/>
        <v>0</v>
      </c>
      <c r="I47" s="97">
        <f t="shared" ref="I47:J47" si="26">I48-I49</f>
        <v>0</v>
      </c>
      <c r="J47" s="97">
        <f t="shared" si="26"/>
        <v>0</v>
      </c>
      <c r="K47" s="97">
        <f t="shared" si="25"/>
        <v>0</v>
      </c>
      <c r="L47" s="103">
        <f t="shared" si="25"/>
        <v>0</v>
      </c>
    </row>
    <row r="48" spans="1:12">
      <c r="A48" s="5"/>
      <c r="B48" s="115" t="s">
        <v>50</v>
      </c>
      <c r="C48" s="113"/>
      <c r="D48" s="99"/>
      <c r="E48" s="99"/>
      <c r="F48" s="99"/>
      <c r="G48" s="99"/>
      <c r="H48" s="99"/>
      <c r="I48" s="99"/>
      <c r="J48" s="99"/>
      <c r="K48" s="99"/>
      <c r="L48" s="105"/>
    </row>
    <row r="49" spans="1:12">
      <c r="A49" s="5"/>
      <c r="B49" s="115" t="s">
        <v>51</v>
      </c>
      <c r="C49" s="113"/>
      <c r="D49" s="99"/>
      <c r="E49" s="99"/>
      <c r="F49" s="99"/>
      <c r="G49" s="99"/>
      <c r="H49" s="99"/>
      <c r="I49" s="99"/>
      <c r="J49" s="99"/>
      <c r="K49" s="99"/>
      <c r="L49" s="105"/>
    </row>
    <row r="50" spans="1:12">
      <c r="A50" s="6" t="s">
        <v>52</v>
      </c>
      <c r="B50" s="62" t="s">
        <v>53</v>
      </c>
      <c r="C50" s="111">
        <f t="shared" ref="C50" si="27">C46+C47</f>
        <v>0</v>
      </c>
      <c r="D50" s="97">
        <f t="shared" ref="D50:L50" si="28">D46+D47</f>
        <v>0</v>
      </c>
      <c r="E50" s="97">
        <f t="shared" si="28"/>
        <v>0</v>
      </c>
      <c r="F50" s="97">
        <f t="shared" si="28"/>
        <v>0</v>
      </c>
      <c r="G50" s="97">
        <f t="shared" si="28"/>
        <v>0</v>
      </c>
      <c r="H50" s="97">
        <f t="shared" si="28"/>
        <v>0</v>
      </c>
      <c r="I50" s="97">
        <f t="shared" ref="I50:J50" si="29">I46+I47</f>
        <v>0</v>
      </c>
      <c r="J50" s="97">
        <f t="shared" si="29"/>
        <v>0</v>
      </c>
      <c r="K50" s="97">
        <f t="shared" si="28"/>
        <v>0</v>
      </c>
      <c r="L50" s="103">
        <f t="shared" si="28"/>
        <v>0</v>
      </c>
    </row>
    <row r="51" spans="1:12">
      <c r="A51" s="6" t="s">
        <v>54</v>
      </c>
      <c r="B51" s="62" t="s">
        <v>55</v>
      </c>
      <c r="C51" s="109"/>
      <c r="D51" s="95"/>
      <c r="E51" s="95"/>
      <c r="F51" s="95"/>
      <c r="G51" s="95"/>
      <c r="H51" s="95"/>
      <c r="I51" s="95"/>
      <c r="J51" s="95"/>
      <c r="K51" s="95"/>
      <c r="L51" s="101"/>
    </row>
    <row r="52" spans="1:12" ht="30" customHeight="1">
      <c r="A52" s="6" t="s">
        <v>56</v>
      </c>
      <c r="B52" s="93" t="s">
        <v>57</v>
      </c>
      <c r="C52" s="113"/>
      <c r="D52" s="99"/>
      <c r="E52" s="99"/>
      <c r="F52" s="99"/>
      <c r="G52" s="99"/>
      <c r="H52" s="99"/>
      <c r="I52" s="99"/>
      <c r="J52" s="99"/>
      <c r="K52" s="99"/>
      <c r="L52" s="105"/>
    </row>
    <row r="53" spans="1:12" ht="13.5" thickBot="1">
      <c r="A53" s="7" t="s">
        <v>58</v>
      </c>
      <c r="B53" s="9" t="s">
        <v>59</v>
      </c>
      <c r="C53" s="114">
        <f t="shared" ref="C53" si="30">C50-C51-C52</f>
        <v>0</v>
      </c>
      <c r="D53" s="106">
        <f t="shared" ref="D53:L53" si="31">D50-D51-D52</f>
        <v>0</v>
      </c>
      <c r="E53" s="106">
        <f t="shared" si="31"/>
        <v>0</v>
      </c>
      <c r="F53" s="106">
        <f t="shared" si="31"/>
        <v>0</v>
      </c>
      <c r="G53" s="106">
        <f t="shared" si="31"/>
        <v>0</v>
      </c>
      <c r="H53" s="106">
        <f t="shared" si="31"/>
        <v>0</v>
      </c>
      <c r="I53" s="106">
        <f t="shared" ref="I53:J53" si="32">I50-I51-I52</f>
        <v>0</v>
      </c>
      <c r="J53" s="106">
        <f t="shared" si="32"/>
        <v>0</v>
      </c>
      <c r="K53" s="106">
        <f t="shared" si="31"/>
        <v>0</v>
      </c>
      <c r="L53" s="107">
        <f t="shared" si="31"/>
        <v>0</v>
      </c>
    </row>
    <row r="57" spans="1:12">
      <c r="B57" s="14" t="s">
        <v>172</v>
      </c>
    </row>
    <row r="58" spans="1:12">
      <c r="B58" s="24" t="s">
        <v>175</v>
      </c>
    </row>
  </sheetData>
  <mergeCells count="17">
    <mergeCell ref="A2:B2"/>
    <mergeCell ref="C2:F2"/>
    <mergeCell ref="A4:L4"/>
    <mergeCell ref="C6:E6"/>
    <mergeCell ref="F6:L6"/>
    <mergeCell ref="B6:B9"/>
    <mergeCell ref="A6:A9"/>
    <mergeCell ref="H8:H9"/>
    <mergeCell ref="K8:K9"/>
    <mergeCell ref="L8:L9"/>
    <mergeCell ref="I8:I9"/>
    <mergeCell ref="J8:J9"/>
    <mergeCell ref="E10:F10"/>
    <mergeCell ref="C8:C9"/>
    <mergeCell ref="D8:D9"/>
    <mergeCell ref="E9:F9"/>
    <mergeCell ref="G8:G9"/>
  </mergeCells>
  <pageMargins left="0.25" right="0.25" top="0.75" bottom="0.75" header="0.3" footer="0.3"/>
  <pageSetup paperSize="9" scale="66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Bilans</vt:lpstr>
      <vt:lpstr>RZiS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</dc:creator>
  <cp:lastModifiedBy>dell</cp:lastModifiedBy>
  <cp:lastPrinted>2019-07-25T12:46:25Z</cp:lastPrinted>
  <dcterms:created xsi:type="dcterms:W3CDTF">2018-10-17T06:51:52Z</dcterms:created>
  <dcterms:modified xsi:type="dcterms:W3CDTF">2022-03-14T11:03:55Z</dcterms:modified>
</cp:coreProperties>
</file>